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MargueriteGallagher\Documents\"/>
    </mc:Choice>
  </mc:AlternateContent>
  <xr:revisionPtr revIDLastSave="0" documentId="8_{0261C247-92E2-430C-A3D3-C33CA20DA6A9}" xr6:coauthVersionLast="47" xr6:coauthVersionMax="47" xr10:uidLastSave="{00000000-0000-0000-0000-000000000000}"/>
  <bookViews>
    <workbookView xWindow="19820" yWindow="730" windowWidth="20740" windowHeight="10660" xr2:uid="{00000000-000D-0000-FFFF-FFFF00000000}"/>
  </bookViews>
  <sheets>
    <sheet name="Secondary Layout "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 i="1" l="1"/>
  <c r="L42" i="1"/>
  <c r="L40" i="1"/>
  <c r="L38" i="1"/>
  <c r="L36" i="1"/>
  <c r="L34" i="1"/>
  <c r="L32" i="1"/>
  <c r="L28" i="1"/>
  <c r="L26" i="1"/>
  <c r="L22" i="1"/>
  <c r="L18" i="1"/>
  <c r="G8" i="1"/>
  <c r="H8" i="1" s="1"/>
  <c r="M8" i="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alcChain>
</file>

<file path=xl/sharedStrings.xml><?xml version="1.0" encoding="utf-8"?>
<sst xmlns="http://schemas.openxmlformats.org/spreadsheetml/2006/main" count="217" uniqueCount="203">
  <si>
    <t>Ticker</t>
  </si>
  <si>
    <t>Symbol</t>
  </si>
  <si>
    <t>AL</t>
  </si>
  <si>
    <t>AK</t>
  </si>
  <si>
    <t>AZ</t>
  </si>
  <si>
    <t>AR</t>
  </si>
  <si>
    <t>CA</t>
  </si>
  <si>
    <t>CO</t>
  </si>
  <si>
    <t>CT</t>
  </si>
  <si>
    <t>DE</t>
  </si>
  <si>
    <t>DC</t>
  </si>
  <si>
    <t>FL</t>
  </si>
  <si>
    <t>GA</t>
  </si>
  <si>
    <t>Guam</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</si>
  <si>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</si>
  <si>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</si>
  <si>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</si>
  <si>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</si>
  <si>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</si>
  <si>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</si>
  <si>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</si>
  <si>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</si>
  <si>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</si>
  <si>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</si>
  <si>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</si>
  <si>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</si>
  <si>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</si>
  <si>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</si>
  <si>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</si>
  <si>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</si>
  <si>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</si>
  <si>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</si>
  <si>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</si>
  <si>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</si>
  <si>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</si>
  <si>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</si>
  <si>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</si>
  <si>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</si>
  <si>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</si>
  <si>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</si>
  <si>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</si>
  <si>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</si>
  <si>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</si>
  <si>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</si>
  <si>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</si>
  <si>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</si>
  <si>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</si>
  <si>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</si>
  <si>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</si>
  <si>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</si>
  <si>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</si>
  <si>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</si>
  <si>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</si>
  <si>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</si>
  <si>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Threshold</t>
  </si>
  <si>
    <t>Security Description</t>
  </si>
  <si>
    <t>(Fund and Class)</t>
  </si>
  <si>
    <t>Foreign</t>
  </si>
  <si>
    <t>Source</t>
  </si>
  <si>
    <t>CUSIP</t>
  </si>
  <si>
    <t>GQ</t>
  </si>
  <si>
    <t>Puerto Rico</t>
  </si>
  <si>
    <t>RQ</t>
  </si>
  <si>
    <t>VQ</t>
  </si>
  <si>
    <t>US Virgin</t>
  </si>
  <si>
    <t>Islands</t>
  </si>
  <si>
    <t>Secondary Layout Report Date:</t>
  </si>
  <si>
    <t>% of Box 1a,</t>
  </si>
  <si>
    <t>Primary Layout</t>
  </si>
  <si>
    <t>Income:</t>
  </si>
  <si>
    <t>Optional</t>
  </si>
  <si>
    <t>Foreign Qualified</t>
  </si>
  <si>
    <t xml:space="preserve">% of Box 1a, </t>
  </si>
  <si>
    <t>Dividend Income:</t>
  </si>
  <si>
    <t>as adjusted for IRC</t>
  </si>
  <si>
    <t xml:space="preserve">904(b)(2)(B) type limitation </t>
  </si>
  <si>
    <t xml:space="preserve">for foreign QDI </t>
  </si>
  <si>
    <t>Foreign Source Income</t>
  </si>
  <si>
    <t>Other</t>
  </si>
  <si>
    <t>Northern</t>
  </si>
  <si>
    <t>CQ</t>
  </si>
  <si>
    <t>Federal Securities:</t>
  </si>
  <si>
    <t>Col. 17 on</t>
  </si>
  <si>
    <t xml:space="preserve">(% of Primary Layout Box 1a, Col. 17) </t>
  </si>
  <si>
    <t>% of Taxable</t>
  </si>
  <si>
    <t>Distribution</t>
  </si>
  <si>
    <t>Eligible for the</t>
  </si>
  <si>
    <t>Dividend Received</t>
  </si>
  <si>
    <t>Deduction</t>
  </si>
  <si>
    <t>Mariana</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</si>
  <si>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</si>
  <si>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Requirements</t>
  </si>
  <si>
    <r>
      <t xml:space="preserve">Obligations </t>
    </r>
    <r>
      <rPr>
        <b/>
        <sz val="10"/>
        <rFont val="Arial"/>
        <family val="2"/>
      </rPr>
      <t>Not Satisfied</t>
    </r>
  </si>
  <si>
    <t>(Indicate by State)</t>
  </si>
  <si>
    <t xml:space="preserve">For State and </t>
  </si>
  <si>
    <t>Local Exempt Interest</t>
  </si>
  <si>
    <r>
      <t xml:space="preserve">Dividends </t>
    </r>
    <r>
      <rPr>
        <b/>
        <sz val="10"/>
        <rFont val="Arial"/>
        <family val="2"/>
      </rPr>
      <t>Not Satisfied</t>
    </r>
  </si>
  <si>
    <t>U.S. Treasury</t>
  </si>
  <si>
    <t>Federal Farm</t>
  </si>
  <si>
    <t>Credit Banks</t>
  </si>
  <si>
    <t>Federal Home</t>
  </si>
  <si>
    <t>Loan Banks</t>
  </si>
  <si>
    <t>Student Loan</t>
  </si>
  <si>
    <t>Marketing</t>
  </si>
  <si>
    <t>Association</t>
  </si>
  <si>
    <t>Tennessee</t>
  </si>
  <si>
    <t>Valley</t>
  </si>
  <si>
    <t>Authority</t>
  </si>
  <si>
    <t>Direct</t>
  </si>
  <si>
    <t>Federal</t>
  </si>
  <si>
    <t>Obligations</t>
  </si>
  <si>
    <t>GNMA</t>
  </si>
  <si>
    <t>FNMA</t>
  </si>
  <si>
    <t>Corp</t>
  </si>
  <si>
    <t>Loan Mortgage</t>
  </si>
  <si>
    <t>Indirect</t>
  </si>
  <si>
    <t>Repurchase</t>
  </si>
  <si>
    <t>Agreements</t>
  </si>
  <si>
    <t>Income</t>
  </si>
  <si>
    <t>Creditable</t>
  </si>
  <si>
    <t>Tax</t>
  </si>
  <si>
    <t>Reportable</t>
  </si>
  <si>
    <t>on</t>
  </si>
  <si>
    <t xml:space="preserve">IRS Form </t>
  </si>
  <si>
    <t xml:space="preserve">Supplemental </t>
  </si>
  <si>
    <t xml:space="preserve">Information </t>
  </si>
  <si>
    <t>Statement</t>
  </si>
  <si>
    <t>Section 163(j)-</t>
  </si>
  <si>
    <t>Related</t>
  </si>
  <si>
    <t>Interest</t>
  </si>
  <si>
    <t>Dividends*</t>
  </si>
  <si>
    <t>Note: no requirement to skip rows</t>
  </si>
  <si>
    <t>between entries or list in CUSIP order</t>
  </si>
  <si>
    <t>Extended</t>
  </si>
  <si>
    <t xml:space="preserve"> (X)</t>
  </si>
  <si>
    <t>Estimated</t>
  </si>
  <si>
    <t>(E)</t>
  </si>
  <si>
    <t>Corrected</t>
  </si>
  <si>
    <t>(C)</t>
  </si>
  <si>
    <t>Passthrough of Interest</t>
  </si>
  <si>
    <t>Interest from Federal</t>
  </si>
  <si>
    <t>Requirements For</t>
  </si>
  <si>
    <t xml:space="preserve">% of Income From </t>
  </si>
  <si>
    <t xml:space="preserve">Col. 17 on </t>
  </si>
  <si>
    <t>American Samoa or Other</t>
  </si>
  <si>
    <t>AS or Other</t>
  </si>
  <si>
    <t>DIRECT FEDERAL OBLIGATIONS (Optional)</t>
  </si>
  <si>
    <t>INDIRECT FEDERAL OBLIGATIONS (Optional)</t>
  </si>
  <si>
    <t>[Reserved for Future Use]</t>
  </si>
  <si>
    <t>Amounts expressed as an annual percentage with six (6) digits after the decimal point.</t>
  </si>
  <si>
    <t>TARGET DELIVERY DATE: January 28, 2025</t>
  </si>
  <si>
    <t>ADVISORSHARES DORSEY WRIGHT ADR ETF</t>
  </si>
  <si>
    <t>00768Y206</t>
  </si>
  <si>
    <t>AADR</t>
  </si>
  <si>
    <t>ADVISORSHARES DORSEY WRIGHT FSM ALL CAP WORLD ETF</t>
  </si>
  <si>
    <t>00768Y479</t>
  </si>
  <si>
    <t>DWAW</t>
  </si>
  <si>
    <t>ADVISORSHARES DORSEY WRIGHT FSM US CORE ETF</t>
  </si>
  <si>
    <t>00768Y487</t>
  </si>
  <si>
    <t>DWUS</t>
  </si>
  <si>
    <t>ADVISORSHARES DORSEY WRIGHT SHORT ETF</t>
  </si>
  <si>
    <t>00768Y529</t>
  </si>
  <si>
    <t>DWSH</t>
  </si>
  <si>
    <t>ADVISORSHARES FOCUSED EQUITY ETF</t>
  </si>
  <si>
    <t>00768Y560</t>
  </si>
  <si>
    <t>CWS</t>
  </si>
  <si>
    <t>ADVISORSHARES GERBER KAWASAKI ETF</t>
  </si>
  <si>
    <t>00768Y370</t>
  </si>
  <si>
    <t>GK</t>
  </si>
  <si>
    <t>ADVISORSHARES HOTEL ETF</t>
  </si>
  <si>
    <t>00768Y396</t>
  </si>
  <si>
    <t>BEDZ</t>
  </si>
  <si>
    <t>ADVISORSHARES INSIDER ADVANTAGE ETF</t>
  </si>
  <si>
    <t>00768Y818</t>
  </si>
  <si>
    <t>SURE</t>
  </si>
  <si>
    <t>ADVISORSHARES MSOS DAILY LEVERAGED ETF</t>
  </si>
  <si>
    <t>00768Y289</t>
  </si>
  <si>
    <t>MSOX</t>
  </si>
  <si>
    <t>ADVISORSHARES PSYCHEDELICS ETF</t>
  </si>
  <si>
    <t>00768Y297</t>
  </si>
  <si>
    <t>PSIL</t>
  </si>
  <si>
    <t>00768Y362</t>
  </si>
  <si>
    <t>ADVISORSHARES PURE CANNABIS ETF</t>
  </si>
  <si>
    <t>00768Y495</t>
  </si>
  <si>
    <t>YOLO</t>
  </si>
  <si>
    <t>ADVISORSHARES PURE US CANNABIS ETF</t>
  </si>
  <si>
    <t>00768Y453</t>
  </si>
  <si>
    <t>MSOS</t>
  </si>
  <si>
    <t>ADVISORSHARES Q DYNAMIC GROWTH ETF</t>
  </si>
  <si>
    <t>00768Y438</t>
  </si>
  <si>
    <t>QPX</t>
  </si>
  <si>
    <t>ADVISORSHARES RANGER BEAR EQUITY ETF</t>
  </si>
  <si>
    <t>00768Y412</t>
  </si>
  <si>
    <t>HDGE</t>
  </si>
  <si>
    <t>ADVISORSHARES RESTAURANT ETF</t>
  </si>
  <si>
    <t>00768Y388</t>
  </si>
  <si>
    <t>EATZ</t>
  </si>
  <si>
    <t>ADVISORSHARES STAR GLOBAL BUY-WRITE ETF</t>
  </si>
  <si>
    <t>00768Y768</t>
  </si>
  <si>
    <t>VEGA</t>
  </si>
  <si>
    <t>ADVISORSHARES VICE ETF</t>
  </si>
  <si>
    <t>00768Y545</t>
  </si>
  <si>
    <t>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</si>
</sst>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
  </numFmts>
  <fonts count="12">
    <font>
      <sz val="10"/>
      <name val="Arial"/>
    </font>
    <font>
      <sz val="10"/>
      <name val="Arial"/>
      <family val="2"/>
    </font>
    <font>
      <u/>
      <sz val="10"/>
      <name val="Arial"/>
      <family val="2"/>
    </font>
    <font>
      <sz val="10"/>
      <name val="Arial"/>
      <family val="2"/>
    </font>
    <font>
      <b/>
      <sz val="10"/>
      <name val="Arial"/>
      <family val="2"/>
    </font>
    <font>
      <sz val="8"/>
      <name val="Arial"/>
      <family val="2"/>
    </font>
    <font>
      <b/>
      <u/>
      <sz val="12"/>
      <name val="Arial"/>
      <family val="2"/>
    </font>
    <font>
      <sz val="12"/>
      <name val="Arial"/>
      <family val="2"/>
    </font>
    <font>
      <b/>
      <sz val="12"/>
      <name val="Arial"/>
      <family val="2"/>
    </font>
    <font>
      <i/>
      <sz val="11"/>
      <name val="Palatino"/>
      <family val="1"/>
    </font>
    <font>
      <b/>
      <sz val="14"/>
      <name val="Arial"/>
      <family val="2"/>
    </font>
    <font>
      <sz val="10"/>
      <color theme="1"/>
      <name val="Arial"/>
      <family val="2"/>
    </font>
  </fonts>
  <fills count="3">
    <fill>
      <patternFill patternType="none"/>
    </fill>
    <fill>
      <patternFill patternType="gray125"/>
    </fill>
    <fill>
      <patternFill patternType="solid">
        <fgColor theme="9" tint="0.3999755851924192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1">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xf>
    <xf numFmtId="0" fontId="0" fillId="0" borderId="2" xfId="0" applyBorder="1"/>
    <xf numFmtId="0" fontId="0" fillId="0" borderId="7" xfId="0" applyBorder="1"/>
    <xf numFmtId="164" fontId="0" fillId="0" borderId="0" xfId="0" applyNumberFormat="1"/>
    <xf numFmtId="165" fontId="0" fillId="0" borderId="0" xfId="1" applyNumberFormat="1" applyFont="1"/>
    <xf numFmtId="0" fontId="3" fillId="0" borderId="0" xfId="0" applyFont="1"/>
    <xf numFmtId="165" fontId="3" fillId="0" borderId="0" xfId="0" applyNumberFormat="1" applyFont="1" applyAlignment="1">
      <alignment horizontal="center"/>
    </xf>
    <xf numFmtId="165" fontId="0" fillId="0" borderId="0" xfId="0" applyNumberFormat="1"/>
    <xf numFmtId="165" fontId="0" fillId="0" borderId="0" xfId="1" quotePrefix="1" applyNumberFormat="1" applyFont="1" applyAlignment="1">
      <alignment horizontal="center"/>
    </xf>
    <xf numFmtId="165" fontId="0" fillId="0" borderId="0" xfId="0" applyNumberFormat="1" applyAlignment="1">
      <alignment horizontal="center"/>
    </xf>
    <xf numFmtId="165" fontId="2" fillId="0" borderId="0" xfId="1" applyNumberFormat="1" applyFont="1" applyBorder="1" applyAlignment="1">
      <alignment horizontal="right"/>
    </xf>
    <xf numFmtId="165" fontId="0" fillId="0" borderId="0" xfId="1" quotePrefix="1" applyNumberFormat="1" applyFont="1" applyAlignment="1">
      <alignment horizontal="right"/>
    </xf>
    <xf numFmtId="165" fontId="0" fillId="0" borderId="0" xfId="1" applyNumberFormat="1" applyFont="1" applyAlignment="1">
      <alignment horizontal="right"/>
    </xf>
    <xf numFmtId="0" fontId="3" fillId="0" borderId="0" xfId="0" applyFont="1" applyAlignment="1">
      <alignment horizontal="center"/>
    </xf>
    <xf numFmtId="0" fontId="6" fillId="0" borderId="0" xfId="0" applyFont="1" applyAlignment="1">
      <alignment horizontal="left"/>
    </xf>
    <xf numFmtId="0" fontId="7" fillId="0" borderId="0" xfId="0" applyFont="1" applyAlignment="1">
      <alignment horizontal="center"/>
    </xf>
    <xf numFmtId="0" fontId="8" fillId="0" borderId="0" xfId="0" applyFont="1"/>
    <xf numFmtId="0" fontId="5" fillId="0" borderId="0" xfId="0" applyFont="1" applyAlignment="1">
      <alignment horizontal="left"/>
    </xf>
    <xf numFmtId="0" fontId="4" fillId="0" borderId="0" xfId="0" applyFont="1" applyAlignment="1">
      <alignment horizontal="left"/>
    </xf>
    <xf numFmtId="0" fontId="4" fillId="0" borderId="2" xfId="0" applyFont="1" applyBorder="1" applyAlignment="1">
      <alignment horizontal="center"/>
    </xf>
    <xf numFmtId="0" fontId="9" fillId="0" borderId="0" xfId="0" applyFont="1" applyAlignment="1">
      <alignment horizontal="left" vertical="top" wrapText="1"/>
    </xf>
    <xf numFmtId="0" fontId="0" fillId="0" borderId="0" xfId="0" applyAlignment="1">
      <alignment wrapText="1"/>
    </xf>
    <xf numFmtId="0" fontId="2" fillId="0" borderId="5" xfId="0" applyFont="1" applyBorder="1" applyAlignment="1">
      <alignment horizontal="center" wrapText="1"/>
    </xf>
    <xf numFmtId="0" fontId="10" fillId="0" borderId="0" xfId="0" applyFont="1" applyAlignment="1">
      <alignment horizontal="center"/>
    </xf>
    <xf numFmtId="0" fontId="0" fillId="0" borderId="0" xfId="0" applyAlignment="1">
      <alignment vertical="top" wrapText="1"/>
    </xf>
    <xf numFmtId="0" fontId="1" fillId="0" borderId="0" xfId="0" applyFont="1" applyAlignment="1">
      <alignment horizontal="center"/>
    </xf>
    <xf numFmtId="0" fontId="1" fillId="0" borderId="2" xfId="0" applyFont="1" applyBorder="1" applyAlignment="1">
      <alignment horizontal="center"/>
    </xf>
    <xf numFmtId="0" fontId="10" fillId="0" borderId="0" xfId="0" applyFont="1" applyAlignment="1">
      <alignment horizontal="left"/>
    </xf>
    <xf numFmtId="0" fontId="0" fillId="0" borderId="0" xfId="0" applyAlignment="1">
      <alignment horizontal="left"/>
    </xf>
    <xf numFmtId="0" fontId="0" fillId="0" borderId="0" xfId="0" applyAlignment="1">
      <alignment horizontal="centerContinuous"/>
    </xf>
    <xf numFmtId="0" fontId="2" fillId="0" borderId="8" xfId="0" applyFont="1" applyBorder="1" applyAlignment="1">
      <alignment horizontal="center"/>
    </xf>
    <xf numFmtId="0" fontId="0" fillId="0" borderId="3" xfId="0" applyBorder="1"/>
    <xf numFmtId="0" fontId="0" fillId="2" borderId="10" xfId="0" applyFill="1" applyBorder="1" applyAlignment="1">
      <alignment horizontal="center"/>
    </xf>
    <xf numFmtId="0" fontId="0" fillId="0" borderId="7" xfId="0" applyBorder="1" applyAlignment="1">
      <alignment horizontal="center"/>
    </xf>
    <xf numFmtId="0" fontId="2" fillId="0" borderId="2" xfId="0" applyFont="1" applyBorder="1" applyAlignment="1">
      <alignment horizontal="center"/>
    </xf>
    <xf numFmtId="0" fontId="1" fillId="0" borderId="0" xfId="0" applyFont="1" applyAlignment="1">
      <alignment horizontal="center" wrapText="1"/>
    </xf>
    <xf numFmtId="0" fontId="0" fillId="2" borderId="11" xfId="0" applyFill="1" applyBorder="1" applyAlignment="1">
      <alignment horizontal="center"/>
    </xf>
    <xf numFmtId="0" fontId="0" fillId="2" borderId="1" xfId="0" applyFill="1" applyBorder="1" applyAlignment="1">
      <alignment horizontal="center"/>
    </xf>
    <xf numFmtId="0" fontId="0" fillId="0" borderId="14" xfId="0" applyBorder="1"/>
    <xf numFmtId="0" fontId="0" fillId="0" borderId="15" xfId="0" applyBorder="1"/>
    <xf numFmtId="0" fontId="0" fillId="0" borderId="14" xfId="0" applyBorder="1" applyAlignment="1">
      <alignment horizontal="center"/>
    </xf>
    <xf numFmtId="0" fontId="2" fillId="0" borderId="16" xfId="0" applyFont="1" applyBorder="1" applyAlignment="1">
      <alignment horizontal="center"/>
    </xf>
    <xf numFmtId="0" fontId="0" fillId="2" borderId="6" xfId="0" applyFill="1" applyBorder="1" applyAlignment="1">
      <alignment horizontal="center"/>
    </xf>
    <xf numFmtId="0" fontId="1" fillId="0" borderId="15" xfId="0" applyFont="1" applyBorder="1" applyAlignment="1">
      <alignment horizontal="center"/>
    </xf>
    <xf numFmtId="14" fontId="0" fillId="0" borderId="9" xfId="0" applyNumberFormat="1" applyBorder="1" applyAlignment="1">
      <alignment horizontal="center"/>
    </xf>
    <xf numFmtId="165" fontId="11" fillId="0" borderId="0" xfId="1" applyNumberFormat="1" applyFont="1" applyFill="1"/>
    <xf numFmtId="0" fontId="2" fillId="0" borderId="0" xfId="0" applyFont="1" applyAlignment="1">
      <alignment horizontal="center" wrapText="1"/>
    </xf>
    <xf numFmtId="165" fontId="1" fillId="0" borderId="0" xfId="1" applyNumberFormat="1" applyFont="1" applyFill="1" applyAlignment="1">
      <alignment horizontal="right"/>
    </xf>
    <xf numFmtId="165" fontId="1" fillId="0" borderId="0" xfId="1" applyNumberFormat="1" applyFont="1" applyBorder="1" applyAlignment="1">
      <alignment horizontal="right"/>
    </xf>
    <xf numFmtId="0" fontId="0" fillId="0" borderId="11"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 fillId="0" borderId="10" xfId="0" applyFont="1" applyBorder="1" applyAlignment="1">
      <alignment horizontal="center"/>
    </xf>
    <xf numFmtId="0" fontId="0" fillId="0" borderId="0" xfId="0" applyAlignment="1">
      <alignment vertical="top"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Wsomhr06406v1\hr06406s01$\FUNDACT\MUFUNDSV1\SHARED\TAX_COMPLIANCE\ADVISORSHARES%20ETFs\TAX\Year%20End%20%20QDI,%20QII,%20FTC%20%25%20Computations\12-31-24\ADVSH%20QDI.%20DRD%20123124.xls" TargetMode="External"/><Relationship Id="rId1" Type="http://schemas.openxmlformats.org/officeDocument/2006/relationships/externalLinkPath" Target="file:///\\Wsomhr06406v1\hr06406s01$\FUNDACT\MUFUNDSV1\SHARED\TAX_COMPLIANCE\ADVISORSHARES%20ETFs\TAX\Year%20End%20%20QDI,%20QII,%20FTC%20%25%20Computations\12-31-24\ADVSH%20QDI.%20DRD%20123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QDI 123124"/>
      <sheetName val="DRD 123124"/>
      <sheetName val="SEC 199A Cal"/>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50"/>
  <sheetViews>
    <sheetView tabSelected="1" topLeftCell="C1" zoomScaleNormal="100" workbookViewId="0">
      <selection activeCell="I18" sqref="I18"/>
    </sheetView>
  </sheetViews>
  <sheetFormatPr defaultRowHeight="13.2"/>
  <cols>
    <col min="1" max="1" width="59.33203125" bestFit="1" customWidth="1"/>
    <col min="2" max="2" width="12.6640625" customWidth="1"/>
    <col min="3" max="3" width="11.88671875" customWidth="1"/>
    <col min="4" max="4" width="10.33203125" bestFit="1" customWidth="1"/>
    <col min="5" max="5" width="11.5546875" bestFit="1" customWidth="1"/>
    <col min="6" max="6" width="12.88671875" customWidth="1"/>
    <col min="7" max="7" width="33.88671875" bestFit="1" customWidth="1"/>
    <col min="8" max="8" width="15.88671875" customWidth="1"/>
    <col min="9" max="9" width="22.6640625" customWidth="1"/>
    <col min="10" max="10" width="21.109375" customWidth="1"/>
    <col min="11" max="12" width="18.109375" customWidth="1"/>
    <col min="13" max="13" width="11.44140625" customWidth="1"/>
    <col min="14" max="14" width="11.6640625" customWidth="1"/>
    <col min="15" max="15" width="11" customWidth="1"/>
    <col min="16" max="16" width="10.44140625" customWidth="1"/>
    <col min="17" max="17" width="10.6640625" customWidth="1"/>
    <col min="18" max="18" width="10.109375" customWidth="1"/>
    <col min="19" max="19" width="10" customWidth="1"/>
    <col min="20" max="20" width="11" customWidth="1"/>
    <col min="21" max="21" width="10.6640625" customWidth="1"/>
    <col min="22" max="23" width="10" customWidth="1"/>
    <col min="24" max="24" width="10.109375" customWidth="1"/>
    <col min="25" max="25" width="11" customWidth="1"/>
    <col min="26" max="26" width="12.109375" customWidth="1"/>
    <col min="27" max="27" width="11" customWidth="1"/>
    <col min="28" max="28" width="10.5546875" customWidth="1"/>
    <col min="29" max="29" width="11.109375" customWidth="1"/>
    <col min="30" max="30" width="10.33203125" bestFit="1" customWidth="1"/>
    <col min="31" max="31" width="10.88671875" customWidth="1"/>
    <col min="32" max="32" width="10.109375" customWidth="1"/>
    <col min="33" max="33" width="11.109375" customWidth="1"/>
    <col min="34" max="34" width="10.44140625" customWidth="1"/>
    <col min="35" max="35" width="11" customWidth="1"/>
    <col min="36" max="36" width="11.5546875" customWidth="1"/>
    <col min="37" max="43" width="10.5546875" customWidth="1"/>
    <col min="44" max="44" width="10.109375" customWidth="1"/>
    <col min="45" max="45" width="10.5546875" customWidth="1"/>
    <col min="46" max="46" width="11.33203125" customWidth="1"/>
    <col min="47" max="51" width="10.5546875" customWidth="1"/>
    <col min="52" max="52" width="10.88671875" customWidth="1"/>
    <col min="53" max="53" width="10.44140625" customWidth="1"/>
    <col min="54" max="54" width="10.5546875" customWidth="1"/>
    <col min="55" max="55" width="10.88671875" customWidth="1"/>
    <col min="56" max="57" width="10.5546875" customWidth="1"/>
    <col min="58" max="58" width="10.6640625" customWidth="1"/>
    <col min="59" max="62" width="10.5546875" customWidth="1"/>
    <col min="63" max="64" width="10.44140625" customWidth="1"/>
    <col min="65" max="67" width="10.5546875" customWidth="1"/>
    <col min="68" max="68" width="23" customWidth="1"/>
    <col min="69" max="79" width="14.6640625" customWidth="1"/>
    <col min="80" max="80" width="22.33203125" customWidth="1"/>
    <col min="81" max="81" width="16" customWidth="1"/>
    <col min="82" max="82" width="13.5546875" customWidth="1"/>
  </cols>
  <sheetData>
    <row r="1" spans="1:91" ht="18" thickBot="1">
      <c r="A1" s="25" t="s">
        <v>66</v>
      </c>
      <c r="B1" s="20"/>
      <c r="C1" s="51">
        <v>45673</v>
      </c>
      <c r="E1" s="34" t="s">
        <v>150</v>
      </c>
      <c r="G1" s="20"/>
      <c r="H1" s="20"/>
      <c r="I1" s="20"/>
      <c r="J1" s="20"/>
    </row>
    <row r="2" spans="1:91" ht="17.399999999999999">
      <c r="A2" s="25"/>
      <c r="B2" s="20"/>
      <c r="C2" s="1"/>
      <c r="D2" s="20"/>
      <c r="E2" s="20"/>
      <c r="F2" s="30"/>
      <c r="G2" s="20"/>
      <c r="H2" s="20"/>
      <c r="I2" s="20"/>
      <c r="J2" s="20"/>
    </row>
    <row r="3" spans="1:91">
      <c r="A3" s="60" t="s">
        <v>90</v>
      </c>
      <c r="B3" s="60"/>
      <c r="C3" s="60"/>
      <c r="D3" s="60"/>
      <c r="E3" s="60"/>
      <c r="F3" s="60"/>
      <c r="G3" s="60"/>
      <c r="H3" s="60"/>
      <c r="I3" s="60"/>
      <c r="J3" s="60"/>
    </row>
    <row r="4" spans="1:91">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31"/>
    </row>
    <row r="5" spans="1:91" ht="19.5" customHeight="1">
      <c r="A5" s="27"/>
      <c r="B5" s="27"/>
      <c r="C5" s="27"/>
      <c r="D5" s="27"/>
      <c r="E5" s="27"/>
      <c r="F5" s="27"/>
      <c r="G5" s="27"/>
      <c r="H5" s="28"/>
      <c r="I5" s="28"/>
      <c r="J5" s="28"/>
    </row>
    <row r="6" spans="1:91" ht="15.6">
      <c r="A6" s="21" t="s">
        <v>131</v>
      </c>
      <c r="B6" s="22"/>
      <c r="C6" s="22"/>
      <c r="D6" s="20"/>
      <c r="E6" s="20"/>
      <c r="F6" s="20"/>
      <c r="G6" s="20"/>
      <c r="H6" s="20"/>
      <c r="I6" s="20"/>
      <c r="J6" s="20"/>
    </row>
    <row r="7" spans="1:91" ht="15.6">
      <c r="A7" s="21" t="s">
        <v>132</v>
      </c>
      <c r="B7" s="22"/>
      <c r="C7" s="22"/>
      <c r="D7" s="23" t="s">
        <v>149</v>
      </c>
      <c r="E7" s="20"/>
      <c r="F7" s="20"/>
      <c r="G7" s="20"/>
      <c r="H7" s="20"/>
      <c r="I7" s="20"/>
      <c r="J7" s="20"/>
      <c r="Q7" s="23"/>
      <c r="AF7" s="23"/>
      <c r="AU7" s="23"/>
    </row>
    <row r="8" spans="1:91" s="1" customFormat="1" ht="12.75" customHeight="1">
      <c r="A8" s="39">
        <v>1</v>
      </c>
      <c r="B8" s="39">
        <v>2</v>
      </c>
      <c r="C8" s="39">
        <v>3</v>
      </c>
      <c r="D8" s="39">
        <v>4</v>
      </c>
      <c r="E8" s="39">
        <v>5</v>
      </c>
      <c r="F8" s="39">
        <v>6</v>
      </c>
      <c r="G8" s="39">
        <f>F8+1</f>
        <v>7</v>
      </c>
      <c r="H8" s="39">
        <f t="shared" ref="H8:AV8" si="0">G8+1</f>
        <v>8</v>
      </c>
      <c r="I8" s="39">
        <v>9</v>
      </c>
      <c r="J8" s="39">
        <v>10</v>
      </c>
      <c r="K8" s="39">
        <v>11</v>
      </c>
      <c r="L8" s="39">
        <v>12</v>
      </c>
      <c r="M8" s="39">
        <f>L8+1</f>
        <v>13</v>
      </c>
      <c r="N8" s="39">
        <f t="shared" si="0"/>
        <v>14</v>
      </c>
      <c r="O8" s="39">
        <f t="shared" si="0"/>
        <v>15</v>
      </c>
      <c r="P8" s="39">
        <f t="shared" si="0"/>
        <v>16</v>
      </c>
      <c r="Q8" s="39">
        <f t="shared" si="0"/>
        <v>17</v>
      </c>
      <c r="R8" s="39">
        <f t="shared" si="0"/>
        <v>18</v>
      </c>
      <c r="S8" s="39">
        <f t="shared" si="0"/>
        <v>19</v>
      </c>
      <c r="T8" s="39">
        <f t="shared" si="0"/>
        <v>20</v>
      </c>
      <c r="U8" s="39">
        <f t="shared" si="0"/>
        <v>21</v>
      </c>
      <c r="V8" s="39">
        <f t="shared" si="0"/>
        <v>22</v>
      </c>
      <c r="W8" s="39">
        <f t="shared" si="0"/>
        <v>23</v>
      </c>
      <c r="X8" s="39">
        <f t="shared" si="0"/>
        <v>24</v>
      </c>
      <c r="Y8" s="39">
        <f t="shared" si="0"/>
        <v>25</v>
      </c>
      <c r="Z8" s="39">
        <f t="shared" si="0"/>
        <v>26</v>
      </c>
      <c r="AA8" s="39">
        <f t="shared" si="0"/>
        <v>27</v>
      </c>
      <c r="AB8" s="39">
        <f t="shared" si="0"/>
        <v>28</v>
      </c>
      <c r="AC8" s="39">
        <f t="shared" si="0"/>
        <v>29</v>
      </c>
      <c r="AD8" s="39">
        <f t="shared" si="0"/>
        <v>30</v>
      </c>
      <c r="AE8" s="39">
        <f t="shared" si="0"/>
        <v>31</v>
      </c>
      <c r="AF8" s="39">
        <f t="shared" si="0"/>
        <v>32</v>
      </c>
      <c r="AG8" s="39">
        <f t="shared" si="0"/>
        <v>33</v>
      </c>
      <c r="AH8" s="39">
        <f t="shared" si="0"/>
        <v>34</v>
      </c>
      <c r="AI8" s="39">
        <f t="shared" si="0"/>
        <v>35</v>
      </c>
      <c r="AJ8" s="39">
        <f t="shared" si="0"/>
        <v>36</v>
      </c>
      <c r="AK8" s="39">
        <f t="shared" si="0"/>
        <v>37</v>
      </c>
      <c r="AL8" s="39">
        <f t="shared" si="0"/>
        <v>38</v>
      </c>
      <c r="AM8" s="39">
        <f t="shared" si="0"/>
        <v>39</v>
      </c>
      <c r="AN8" s="39">
        <f t="shared" si="0"/>
        <v>40</v>
      </c>
      <c r="AO8" s="39">
        <f t="shared" si="0"/>
        <v>41</v>
      </c>
      <c r="AP8" s="39">
        <f t="shared" si="0"/>
        <v>42</v>
      </c>
      <c r="AQ8" s="39">
        <f t="shared" si="0"/>
        <v>43</v>
      </c>
      <c r="AR8" s="39">
        <f t="shared" si="0"/>
        <v>44</v>
      </c>
      <c r="AS8" s="39">
        <f t="shared" si="0"/>
        <v>45</v>
      </c>
      <c r="AT8" s="39">
        <f t="shared" si="0"/>
        <v>46</v>
      </c>
      <c r="AU8" s="39">
        <f t="shared" si="0"/>
        <v>47</v>
      </c>
      <c r="AV8" s="39">
        <f t="shared" si="0"/>
        <v>48</v>
      </c>
      <c r="AW8" s="39">
        <f>AV8+1</f>
        <v>49</v>
      </c>
      <c r="AX8" s="39">
        <f t="shared" ref="AX8:BO8" si="1">AW8+1</f>
        <v>50</v>
      </c>
      <c r="AY8" s="39">
        <f t="shared" si="1"/>
        <v>51</v>
      </c>
      <c r="AZ8" s="39">
        <f t="shared" si="1"/>
        <v>52</v>
      </c>
      <c r="BA8" s="39">
        <f t="shared" si="1"/>
        <v>53</v>
      </c>
      <c r="BB8" s="39">
        <f t="shared" si="1"/>
        <v>54</v>
      </c>
      <c r="BC8" s="39">
        <f t="shared" si="1"/>
        <v>55</v>
      </c>
      <c r="BD8" s="39">
        <f t="shared" si="1"/>
        <v>56</v>
      </c>
      <c r="BE8" s="39">
        <f t="shared" si="1"/>
        <v>57</v>
      </c>
      <c r="BF8" s="39">
        <f t="shared" si="1"/>
        <v>58</v>
      </c>
      <c r="BG8" s="39">
        <f t="shared" si="1"/>
        <v>59</v>
      </c>
      <c r="BH8" s="39">
        <f t="shared" si="1"/>
        <v>60</v>
      </c>
      <c r="BI8" s="39">
        <f t="shared" si="1"/>
        <v>61</v>
      </c>
      <c r="BJ8" s="39">
        <f t="shared" si="1"/>
        <v>62</v>
      </c>
      <c r="BK8" s="39">
        <f t="shared" si="1"/>
        <v>63</v>
      </c>
      <c r="BL8" s="39">
        <f t="shared" si="1"/>
        <v>64</v>
      </c>
      <c r="BM8" s="39">
        <f t="shared" si="1"/>
        <v>65</v>
      </c>
      <c r="BN8" s="39">
        <f t="shared" si="1"/>
        <v>66</v>
      </c>
      <c r="BO8" s="43">
        <f t="shared" si="1"/>
        <v>67</v>
      </c>
      <c r="BP8" s="39">
        <f>BO8+1</f>
        <v>68</v>
      </c>
      <c r="BQ8" s="44">
        <v>69</v>
      </c>
      <c r="BR8" s="39">
        <v>70</v>
      </c>
      <c r="BS8" s="39">
        <v>71</v>
      </c>
      <c r="BT8" s="39">
        <v>72</v>
      </c>
      <c r="BU8" s="39">
        <v>73</v>
      </c>
      <c r="BV8" s="49">
        <v>74</v>
      </c>
      <c r="BW8" s="39">
        <v>75</v>
      </c>
      <c r="BX8" s="39">
        <v>76</v>
      </c>
      <c r="BY8" s="39">
        <v>77</v>
      </c>
      <c r="BZ8" s="39">
        <v>78</v>
      </c>
      <c r="CA8" s="39">
        <v>79</v>
      </c>
      <c r="CB8" s="43">
        <v>80</v>
      </c>
      <c r="CC8" s="39">
        <v>81</v>
      </c>
      <c r="CD8" s="39">
        <v>82</v>
      </c>
    </row>
    <row r="9" spans="1:91">
      <c r="A9" s="2"/>
      <c r="B9" s="3"/>
      <c r="C9" s="3"/>
      <c r="D9" s="41" t="s">
        <v>133</v>
      </c>
      <c r="E9" s="33" t="s">
        <v>119</v>
      </c>
      <c r="F9" s="1" t="s">
        <v>57</v>
      </c>
      <c r="G9" s="26" t="s">
        <v>70</v>
      </c>
      <c r="H9" s="26" t="s">
        <v>70</v>
      </c>
      <c r="I9" s="3" t="s">
        <v>54</v>
      </c>
      <c r="J9" s="3" t="s">
        <v>54</v>
      </c>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47" t="s">
        <v>144</v>
      </c>
      <c r="BQ9" s="56" t="s">
        <v>146</v>
      </c>
      <c r="BR9" s="57"/>
      <c r="BS9" s="57"/>
      <c r="BT9" s="57"/>
      <c r="BU9" s="57"/>
      <c r="BV9" s="58"/>
      <c r="BW9" s="59" t="s">
        <v>147</v>
      </c>
      <c r="BX9" s="59"/>
      <c r="BY9" s="59"/>
      <c r="BZ9" s="59"/>
      <c r="CA9" s="59"/>
      <c r="CB9" s="3"/>
      <c r="CC9" s="45"/>
      <c r="CD9" s="46"/>
    </row>
    <row r="10" spans="1:91">
      <c r="A10" s="4"/>
      <c r="B10" s="1"/>
      <c r="C10" s="1"/>
      <c r="D10" s="7" t="s">
        <v>134</v>
      </c>
      <c r="E10" s="32" t="s">
        <v>120</v>
      </c>
      <c r="F10" s="1" t="s">
        <v>58</v>
      </c>
      <c r="G10" s="1" t="s">
        <v>77</v>
      </c>
      <c r="H10" s="1" t="s">
        <v>71</v>
      </c>
      <c r="I10" s="1" t="s">
        <v>141</v>
      </c>
      <c r="J10" s="1" t="s">
        <v>91</v>
      </c>
      <c r="K10" s="32" t="s">
        <v>142</v>
      </c>
      <c r="L10" s="20" t="s">
        <v>84</v>
      </c>
      <c r="BP10" s="46"/>
      <c r="BQ10" s="38"/>
      <c r="BV10" s="9"/>
      <c r="BW10" s="38"/>
      <c r="CA10" s="9"/>
      <c r="CC10" s="46"/>
      <c r="CD10" s="46"/>
    </row>
    <row r="11" spans="1:91">
      <c r="A11" s="4"/>
      <c r="B11" s="20"/>
      <c r="C11" s="1"/>
      <c r="D11" s="7" t="s">
        <v>135</v>
      </c>
      <c r="E11" s="32" t="s">
        <v>121</v>
      </c>
      <c r="F11" s="20" t="s">
        <v>69</v>
      </c>
      <c r="G11" s="1" t="s">
        <v>83</v>
      </c>
      <c r="H11" s="1" t="s">
        <v>73</v>
      </c>
      <c r="I11" s="1" t="s">
        <v>139</v>
      </c>
      <c r="J11" s="1" t="s">
        <v>94</v>
      </c>
      <c r="K11" s="1" t="s">
        <v>81</v>
      </c>
      <c r="L11" s="1" t="s">
        <v>85</v>
      </c>
      <c r="AW11" s="1" t="s">
        <v>79</v>
      </c>
      <c r="BP11" s="46"/>
      <c r="BQ11" s="4"/>
      <c r="BR11" s="1"/>
      <c r="BS11" s="1"/>
      <c r="BT11" s="1"/>
      <c r="BU11" s="1"/>
      <c r="BV11" s="40" t="s">
        <v>78</v>
      </c>
      <c r="BW11" s="38"/>
      <c r="BZ11" s="1" t="s">
        <v>78</v>
      </c>
      <c r="CA11" s="9"/>
      <c r="CC11" s="46"/>
      <c r="CD11" s="46" t="s">
        <v>127</v>
      </c>
    </row>
    <row r="12" spans="1:91">
      <c r="A12" s="4"/>
      <c r="B12" s="20"/>
      <c r="C12" s="1"/>
      <c r="D12" s="7" t="s">
        <v>136</v>
      </c>
      <c r="E12" s="1" t="s">
        <v>122</v>
      </c>
      <c r="F12" s="20" t="s">
        <v>67</v>
      </c>
      <c r="G12" s="1" t="s">
        <v>74</v>
      </c>
      <c r="H12" s="1" t="s">
        <v>72</v>
      </c>
      <c r="I12" s="1" t="s">
        <v>140</v>
      </c>
      <c r="J12" s="1" t="s">
        <v>95</v>
      </c>
      <c r="K12" s="20" t="s">
        <v>67</v>
      </c>
      <c r="L12" s="1" t="s">
        <v>86</v>
      </c>
      <c r="AW12" s="1" t="s">
        <v>89</v>
      </c>
      <c r="BH12" s="1" t="s">
        <v>64</v>
      </c>
      <c r="BP12" s="46"/>
      <c r="BQ12" s="4"/>
      <c r="BR12" s="1"/>
      <c r="BS12" s="1"/>
      <c r="BT12" s="1" t="s">
        <v>102</v>
      </c>
      <c r="BU12" s="1" t="s">
        <v>105</v>
      </c>
      <c r="BV12" s="40" t="s">
        <v>108</v>
      </c>
      <c r="BW12" s="38"/>
      <c r="BY12" s="1" t="s">
        <v>100</v>
      </c>
      <c r="BZ12" s="1" t="s">
        <v>115</v>
      </c>
      <c r="CA12" s="40" t="s">
        <v>116</v>
      </c>
      <c r="CB12" s="1"/>
      <c r="CC12" s="50" t="s">
        <v>124</v>
      </c>
      <c r="CD12" s="50" t="s">
        <v>128</v>
      </c>
    </row>
    <row r="13" spans="1:91">
      <c r="A13" s="4" t="s">
        <v>55</v>
      </c>
      <c r="B13" s="1"/>
      <c r="C13" s="1" t="s">
        <v>0</v>
      </c>
      <c r="D13" s="7" t="s">
        <v>137</v>
      </c>
      <c r="E13" s="32" t="s">
        <v>123</v>
      </c>
      <c r="F13" s="20" t="s">
        <v>82</v>
      </c>
      <c r="G13" s="1" t="s">
        <v>75</v>
      </c>
      <c r="H13" s="1" t="s">
        <v>82</v>
      </c>
      <c r="I13" s="1" t="s">
        <v>92</v>
      </c>
      <c r="J13" s="1" t="s">
        <v>96</v>
      </c>
      <c r="K13" s="42" t="s">
        <v>143</v>
      </c>
      <c r="L13" s="20" t="s">
        <v>87</v>
      </c>
      <c r="X13" s="1" t="s">
        <v>13</v>
      </c>
      <c r="AW13" s="1" t="s">
        <v>65</v>
      </c>
      <c r="BB13" s="1" t="s">
        <v>61</v>
      </c>
      <c r="BH13" s="1" t="s">
        <v>65</v>
      </c>
      <c r="BP13" s="46"/>
      <c r="BQ13" s="4"/>
      <c r="BR13" s="1" t="s">
        <v>98</v>
      </c>
      <c r="BS13" s="1" t="s">
        <v>100</v>
      </c>
      <c r="BT13" s="1" t="s">
        <v>103</v>
      </c>
      <c r="BU13" s="1" t="s">
        <v>106</v>
      </c>
      <c r="BV13" s="40" t="s">
        <v>109</v>
      </c>
      <c r="BW13" s="38"/>
      <c r="BY13" t="s">
        <v>114</v>
      </c>
      <c r="BZ13" s="1" t="s">
        <v>109</v>
      </c>
      <c r="CA13" s="40" t="s">
        <v>117</v>
      </c>
      <c r="CB13" s="7"/>
      <c r="CC13" s="50" t="s">
        <v>125</v>
      </c>
      <c r="CD13" s="50" t="s">
        <v>129</v>
      </c>
    </row>
    <row r="14" spans="1:91" s="7" customFormat="1">
      <c r="A14" s="5" t="s">
        <v>56</v>
      </c>
      <c r="B14" s="6" t="s">
        <v>59</v>
      </c>
      <c r="C14" s="6" t="s">
        <v>1</v>
      </c>
      <c r="D14" s="6" t="s">
        <v>138</v>
      </c>
      <c r="E14" s="6">
        <v>8912</v>
      </c>
      <c r="F14" s="6" t="s">
        <v>68</v>
      </c>
      <c r="G14" s="6" t="s">
        <v>76</v>
      </c>
      <c r="H14" s="6" t="s">
        <v>68</v>
      </c>
      <c r="I14" s="6" t="s">
        <v>93</v>
      </c>
      <c r="J14" s="6" t="s">
        <v>93</v>
      </c>
      <c r="K14" s="6" t="s">
        <v>68</v>
      </c>
      <c r="L14" s="29" t="s">
        <v>88</v>
      </c>
      <c r="M14" s="6" t="s">
        <v>2</v>
      </c>
      <c r="N14" s="6" t="s">
        <v>3</v>
      </c>
      <c r="O14" s="6" t="s">
        <v>4</v>
      </c>
      <c r="P14" s="6" t="s">
        <v>5</v>
      </c>
      <c r="Q14" s="6" t="s">
        <v>6</v>
      </c>
      <c r="R14" s="6" t="s">
        <v>7</v>
      </c>
      <c r="S14" s="6" t="s">
        <v>8</v>
      </c>
      <c r="T14" s="6" t="s">
        <v>9</v>
      </c>
      <c r="U14" s="6" t="s">
        <v>10</v>
      </c>
      <c r="V14" s="6" t="s">
        <v>11</v>
      </c>
      <c r="W14" s="6" t="s">
        <v>12</v>
      </c>
      <c r="X14" s="6" t="s">
        <v>60</v>
      </c>
      <c r="Y14" s="6" t="s">
        <v>14</v>
      </c>
      <c r="Z14" s="6" t="s">
        <v>15</v>
      </c>
      <c r="AA14" s="6" t="s">
        <v>16</v>
      </c>
      <c r="AB14" s="6" t="s">
        <v>17</v>
      </c>
      <c r="AC14" s="6" t="s">
        <v>18</v>
      </c>
      <c r="AD14" s="6" t="s">
        <v>19</v>
      </c>
      <c r="AE14" s="6" t="s">
        <v>20</v>
      </c>
      <c r="AF14" s="6" t="s">
        <v>21</v>
      </c>
      <c r="AG14" s="6" t="s">
        <v>22</v>
      </c>
      <c r="AH14" s="6" t="s">
        <v>23</v>
      </c>
      <c r="AI14" s="6" t="s">
        <v>24</v>
      </c>
      <c r="AJ14" s="6" t="s">
        <v>25</v>
      </c>
      <c r="AK14" s="6" t="s">
        <v>26</v>
      </c>
      <c r="AL14" s="6" t="s">
        <v>27</v>
      </c>
      <c r="AM14" s="6" t="s">
        <v>28</v>
      </c>
      <c r="AN14" s="6" t="s">
        <v>29</v>
      </c>
      <c r="AO14" s="6" t="s">
        <v>30</v>
      </c>
      <c r="AP14" s="6" t="s">
        <v>31</v>
      </c>
      <c r="AQ14" s="6" t="s">
        <v>32</v>
      </c>
      <c r="AR14" s="6" t="s">
        <v>33</v>
      </c>
      <c r="AS14" s="6" t="s">
        <v>34</v>
      </c>
      <c r="AT14" s="6" t="s">
        <v>35</v>
      </c>
      <c r="AU14" s="6" t="s">
        <v>36</v>
      </c>
      <c r="AV14" s="6" t="s">
        <v>37</v>
      </c>
      <c r="AW14" s="6" t="s">
        <v>80</v>
      </c>
      <c r="AX14" s="6" t="s">
        <v>38</v>
      </c>
      <c r="AY14" s="6" t="s">
        <v>39</v>
      </c>
      <c r="AZ14" s="6" t="s">
        <v>40</v>
      </c>
      <c r="BA14" s="6" t="s">
        <v>41</v>
      </c>
      <c r="BB14" s="6" t="s">
        <v>62</v>
      </c>
      <c r="BC14" s="6" t="s">
        <v>42</v>
      </c>
      <c r="BD14" s="6" t="s">
        <v>43</v>
      </c>
      <c r="BE14" s="6" t="s">
        <v>44</v>
      </c>
      <c r="BF14" s="6" t="s">
        <v>45</v>
      </c>
      <c r="BG14" s="6" t="s">
        <v>46</v>
      </c>
      <c r="BH14" s="6" t="s">
        <v>63</v>
      </c>
      <c r="BI14" s="6" t="s">
        <v>47</v>
      </c>
      <c r="BJ14" s="6" t="s">
        <v>48</v>
      </c>
      <c r="BK14" s="6" t="s">
        <v>49</v>
      </c>
      <c r="BL14" s="6" t="s">
        <v>50</v>
      </c>
      <c r="BM14" s="6" t="s">
        <v>51</v>
      </c>
      <c r="BN14" s="6" t="s">
        <v>52</v>
      </c>
      <c r="BO14" s="6" t="s">
        <v>53</v>
      </c>
      <c r="BP14" s="48" t="s">
        <v>145</v>
      </c>
      <c r="BQ14" s="5" t="s">
        <v>97</v>
      </c>
      <c r="BR14" s="6" t="s">
        <v>99</v>
      </c>
      <c r="BS14" s="6" t="s">
        <v>101</v>
      </c>
      <c r="BT14" s="6" t="s">
        <v>104</v>
      </c>
      <c r="BU14" s="6" t="s">
        <v>107</v>
      </c>
      <c r="BV14" s="37" t="s">
        <v>110</v>
      </c>
      <c r="BW14" s="5" t="s">
        <v>111</v>
      </c>
      <c r="BX14" s="6" t="s">
        <v>112</v>
      </c>
      <c r="BY14" s="6" t="s">
        <v>113</v>
      </c>
      <c r="BZ14" s="6" t="s">
        <v>110</v>
      </c>
      <c r="CA14" s="37" t="s">
        <v>118</v>
      </c>
      <c r="CB14" s="6" t="s">
        <v>148</v>
      </c>
      <c r="CC14" s="48" t="s">
        <v>126</v>
      </c>
      <c r="CD14" s="48" t="s">
        <v>130</v>
      </c>
    </row>
    <row r="15" spans="1:91" s="7" customFormat="1">
      <c r="L15" s="53"/>
    </row>
    <row r="16" spans="1:91" s="7" customFormat="1">
      <c r="A16" s="12" t="s">
        <v>151</v>
      </c>
      <c r="B16" s="12" t="s">
        <v>152</v>
      </c>
      <c r="C16" s="12" t="s">
        <v>153</v>
      </c>
      <c r="D16" s="13"/>
      <c r="E16" s="13"/>
      <c r="F16" s="52">
        <v>0.91906060454662397</v>
      </c>
      <c r="G16" s="13"/>
      <c r="H16" s="13"/>
      <c r="I16" s="13"/>
      <c r="J16" s="13"/>
      <c r="K16" s="17"/>
      <c r="L16" s="55">
        <v>0</v>
      </c>
    </row>
    <row r="17" spans="1:68" s="7" customFormat="1">
      <c r="A17" s="12"/>
      <c r="B17" s="12"/>
      <c r="C17" s="12"/>
      <c r="D17" s="13"/>
      <c r="E17" s="13"/>
      <c r="F17" s="52"/>
      <c r="G17" s="13"/>
      <c r="H17" s="13"/>
      <c r="I17" s="13"/>
      <c r="J17" s="13"/>
      <c r="K17" s="17"/>
      <c r="L17" s="17"/>
    </row>
    <row r="18" spans="1:68" s="7" customFormat="1">
      <c r="A18" s="12" t="s">
        <v>154</v>
      </c>
      <c r="B18" s="12" t="s">
        <v>155</v>
      </c>
      <c r="C18" s="12" t="s">
        <v>156</v>
      </c>
      <c r="D18" s="13"/>
      <c r="E18" s="13"/>
      <c r="F18" s="13"/>
      <c r="G18" s="13"/>
      <c r="H18" s="13"/>
      <c r="I18" s="13"/>
      <c r="J18" s="13"/>
      <c r="K18" s="17"/>
      <c r="L18" s="54">
        <f>'[1]DRD 123124'!I91</f>
        <v>0</v>
      </c>
    </row>
    <row r="19" spans="1:68" s="7" customFormat="1">
      <c r="A19" s="12"/>
      <c r="B19" s="12"/>
      <c r="C19" s="12"/>
      <c r="D19" s="13"/>
      <c r="E19" s="13"/>
      <c r="F19" s="13"/>
      <c r="G19" s="13"/>
      <c r="H19" s="13"/>
      <c r="I19" s="13"/>
      <c r="J19" s="13"/>
      <c r="K19" s="17"/>
      <c r="L19" s="17"/>
    </row>
    <row r="20" spans="1:68">
      <c r="A20" t="s">
        <v>157</v>
      </c>
      <c r="B20" t="s">
        <v>158</v>
      </c>
      <c r="C20" t="s">
        <v>159</v>
      </c>
      <c r="K20" s="18"/>
      <c r="L20" s="18">
        <v>1</v>
      </c>
    </row>
    <row r="21" spans="1:68">
      <c r="K21" s="18"/>
      <c r="L21" s="18"/>
    </row>
    <row r="22" spans="1:68">
      <c r="A22" t="s">
        <v>160</v>
      </c>
      <c r="B22" t="s">
        <v>161</v>
      </c>
      <c r="C22" t="s">
        <v>162</v>
      </c>
      <c r="K22" s="19"/>
      <c r="L22" s="54">
        <f>'[1]DRD 123124'!I95</f>
        <v>0</v>
      </c>
    </row>
    <row r="23" spans="1:68">
      <c r="K23" s="19"/>
      <c r="L23" s="19"/>
    </row>
    <row r="24" spans="1:68">
      <c r="A24" t="s">
        <v>163</v>
      </c>
      <c r="B24" t="s">
        <v>164</v>
      </c>
      <c r="C24" t="s">
        <v>165</v>
      </c>
      <c r="K24" s="19"/>
      <c r="L24" s="18">
        <v>1</v>
      </c>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row>
    <row r="25" spans="1:68">
      <c r="K25" s="19"/>
      <c r="L25" s="19"/>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row>
    <row r="26" spans="1:68">
      <c r="A26" t="s">
        <v>166</v>
      </c>
      <c r="B26" t="s">
        <v>167</v>
      </c>
      <c r="C26" t="s">
        <v>168</v>
      </c>
      <c r="K26" s="19"/>
      <c r="L26" s="54">
        <f>'[1]DRD 123124'!I99</f>
        <v>0</v>
      </c>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row>
    <row r="27" spans="1:68">
      <c r="K27" s="19"/>
      <c r="L27" s="19"/>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row>
    <row r="28" spans="1:68">
      <c r="A28" t="s">
        <v>169</v>
      </c>
      <c r="B28" t="s">
        <v>170</v>
      </c>
      <c r="C28" t="s">
        <v>171</v>
      </c>
      <c r="K28" s="19"/>
      <c r="L28" s="54">
        <f>'[1]DRD 123124'!I101</f>
        <v>0</v>
      </c>
      <c r="M28" s="11"/>
      <c r="N28" s="15"/>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row>
    <row r="29" spans="1:68">
      <c r="K29" s="19"/>
      <c r="L29" s="19"/>
      <c r="M29" s="11"/>
      <c r="N29" s="15"/>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row>
    <row r="30" spans="1:68">
      <c r="A30" t="s">
        <v>172</v>
      </c>
      <c r="B30" t="s">
        <v>173</v>
      </c>
      <c r="C30" t="s">
        <v>174</v>
      </c>
      <c r="K30" s="19"/>
      <c r="L30" s="19">
        <v>1</v>
      </c>
      <c r="M30" s="11"/>
      <c r="N30" s="15"/>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row>
    <row r="31" spans="1:68">
      <c r="K31" s="19"/>
      <c r="L31" s="19"/>
      <c r="M31" s="11"/>
      <c r="N31" s="15"/>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row>
    <row r="32" spans="1:68">
      <c r="A32" t="s">
        <v>175</v>
      </c>
      <c r="B32" t="s">
        <v>176</v>
      </c>
      <c r="C32" t="s">
        <v>177</v>
      </c>
      <c r="F32" s="16"/>
      <c r="G32" s="16"/>
      <c r="H32" s="16"/>
      <c r="I32" s="16"/>
      <c r="J32" s="16"/>
      <c r="K32" s="11"/>
      <c r="L32" s="54">
        <f>'[1]DRD 123124'!I105</f>
        <v>0</v>
      </c>
      <c r="M32" s="11"/>
      <c r="N32" s="15"/>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row>
    <row r="33" spans="1:73">
      <c r="F33" s="16"/>
      <c r="G33" s="16"/>
      <c r="H33" s="16"/>
      <c r="I33" s="16"/>
      <c r="J33" s="16"/>
      <c r="K33" s="11"/>
      <c r="L33" s="11"/>
      <c r="M33" s="11"/>
      <c r="N33" s="15"/>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row>
    <row r="34" spans="1:73">
      <c r="A34" t="s">
        <v>178</v>
      </c>
      <c r="B34" t="s">
        <v>179</v>
      </c>
      <c r="C34" t="s">
        <v>180</v>
      </c>
      <c r="K34" s="24"/>
      <c r="L34" s="54">
        <f>'[1]DRD 123124'!I107</f>
        <v>0</v>
      </c>
      <c r="M34" s="35"/>
      <c r="N34" s="36"/>
      <c r="O34" s="36"/>
      <c r="P34" s="36"/>
      <c r="Q34" s="35"/>
      <c r="R34" s="35"/>
      <c r="T34" s="36"/>
      <c r="U34" s="36"/>
      <c r="V34" s="36"/>
      <c r="W34" s="36"/>
      <c r="X34" s="36"/>
      <c r="Y34" s="36"/>
      <c r="Z34" s="36"/>
      <c r="AA34" s="36"/>
      <c r="AB34" s="36"/>
      <c r="AC34" s="36"/>
      <c r="AD34" s="36"/>
      <c r="AE34" s="36"/>
      <c r="AF34" s="35"/>
      <c r="AG34" s="36"/>
      <c r="AI34" s="36"/>
      <c r="AK34" s="36"/>
      <c r="AL34" s="36"/>
      <c r="AM34" s="36"/>
      <c r="AN34" s="36"/>
      <c r="AO34" s="36"/>
      <c r="AP34" s="36"/>
      <c r="AQ34" s="36"/>
      <c r="AR34" s="36"/>
      <c r="AS34" s="36"/>
      <c r="AT34" s="36"/>
      <c r="AU34" s="35"/>
      <c r="AV34" s="36"/>
      <c r="AW34" s="36"/>
      <c r="AX34" s="36"/>
      <c r="AZ34" s="36"/>
      <c r="BA34" s="36"/>
      <c r="BC34" s="36"/>
      <c r="BD34" s="36"/>
      <c r="BE34" s="36"/>
      <c r="BF34" s="36"/>
      <c r="BG34" s="36"/>
      <c r="BH34" s="36"/>
      <c r="BI34" s="36"/>
      <c r="BJ34" s="36"/>
      <c r="BK34" s="36"/>
      <c r="BL34" s="36"/>
      <c r="BM34" s="36"/>
      <c r="BN34" s="36"/>
      <c r="BO34" s="36"/>
      <c r="BP34" s="36"/>
    </row>
    <row r="35" spans="1:73">
      <c r="K35" s="24"/>
      <c r="L35" s="24"/>
      <c r="M35" s="35"/>
      <c r="N35" s="36"/>
      <c r="O35" s="36"/>
      <c r="P35" s="36"/>
      <c r="Q35" s="35"/>
      <c r="R35" s="35"/>
      <c r="T35" s="36"/>
      <c r="U35" s="36"/>
      <c r="V35" s="36"/>
      <c r="W35" s="36"/>
      <c r="X35" s="36"/>
      <c r="Y35" s="36"/>
      <c r="Z35" s="36"/>
      <c r="AA35" s="36"/>
      <c r="AB35" s="36"/>
      <c r="AC35" s="36"/>
      <c r="AD35" s="36"/>
      <c r="AE35" s="36"/>
      <c r="AF35" s="35"/>
      <c r="AG35" s="36"/>
      <c r="AI35" s="36"/>
      <c r="AK35" s="36"/>
      <c r="AL35" s="36"/>
      <c r="AM35" s="36"/>
      <c r="AN35" s="36"/>
      <c r="AO35" s="36"/>
      <c r="AP35" s="36"/>
      <c r="AQ35" s="36"/>
      <c r="AR35" s="36"/>
      <c r="AS35" s="36"/>
      <c r="AT35" s="36"/>
      <c r="AU35" s="35"/>
      <c r="AV35" s="36"/>
      <c r="AW35" s="36"/>
      <c r="AX35" s="36"/>
      <c r="AZ35" s="36"/>
      <c r="BA35" s="36"/>
      <c r="BC35" s="36"/>
      <c r="BD35" s="36"/>
      <c r="BE35" s="36"/>
      <c r="BF35" s="36"/>
      <c r="BG35" s="36"/>
      <c r="BH35" s="36"/>
      <c r="BI35" s="36"/>
      <c r="BJ35" s="36"/>
      <c r="BK35" s="36"/>
      <c r="BL35" s="36"/>
      <c r="BM35" s="36"/>
      <c r="BN35" s="36"/>
      <c r="BO35" s="36"/>
      <c r="BP35" s="36"/>
    </row>
    <row r="36" spans="1:73">
      <c r="A36" t="s">
        <v>178</v>
      </c>
      <c r="B36" t="s">
        <v>181</v>
      </c>
      <c r="C36" t="s">
        <v>180</v>
      </c>
      <c r="L36" s="54">
        <f>'[1]DRD 123124'!I109</f>
        <v>0</v>
      </c>
      <c r="BU36" s="14"/>
    </row>
    <row r="37" spans="1:73">
      <c r="BU37" s="14"/>
    </row>
    <row r="38" spans="1:73">
      <c r="A38" t="s">
        <v>182</v>
      </c>
      <c r="B38" t="s">
        <v>183</v>
      </c>
      <c r="C38" t="s">
        <v>184</v>
      </c>
      <c r="L38" s="54">
        <f>'[1]DRD 123124'!I111</f>
        <v>0</v>
      </c>
    </row>
    <row r="40" spans="1:73">
      <c r="A40" t="s">
        <v>185</v>
      </c>
      <c r="B40" t="s">
        <v>186</v>
      </c>
      <c r="C40" t="s">
        <v>187</v>
      </c>
      <c r="L40" s="54">
        <f>'[1]DRD 123124'!I113</f>
        <v>0</v>
      </c>
    </row>
    <row r="42" spans="1:73">
      <c r="A42" t="s">
        <v>188</v>
      </c>
      <c r="B42" t="s">
        <v>189</v>
      </c>
      <c r="C42" t="s">
        <v>190</v>
      </c>
      <c r="L42" s="54">
        <f>'[1]DRD 123124'!I115</f>
        <v>0</v>
      </c>
    </row>
    <row r="44" spans="1:73">
      <c r="A44" t="s">
        <v>191</v>
      </c>
      <c r="B44" t="s">
        <v>192</v>
      </c>
      <c r="C44" t="s">
        <v>193</v>
      </c>
      <c r="L44" s="54">
        <f>'[1]DRD 123124'!I117</f>
        <v>0</v>
      </c>
    </row>
    <row r="46" spans="1:73">
      <c r="A46" t="s">
        <v>194</v>
      </c>
      <c r="B46" t="s">
        <v>195</v>
      </c>
      <c r="C46" t="s">
        <v>196</v>
      </c>
      <c r="L46" s="54">
        <v>1</v>
      </c>
    </row>
    <row r="48" spans="1:73">
      <c r="A48" t="s">
        <v>197</v>
      </c>
      <c r="B48" t="s">
        <v>198</v>
      </c>
      <c r="C48" t="s">
        <v>199</v>
      </c>
      <c r="L48" s="54">
        <v>0.55966356154801422</v>
      </c>
    </row>
    <row r="50" spans="1:12">
      <c r="A50" t="s">
        <v>200</v>
      </c>
      <c r="B50" t="s">
        <v>201</v>
      </c>
      <c r="C50" t="s">
        <v>202</v>
      </c>
      <c r="L50" s="54">
        <v>0.62442818693292024</v>
      </c>
    </row>
  </sheetData>
  <mergeCells count="10">
    <mergeCell ref="BQ9:BV9"/>
    <mergeCell ref="BW9:CA9"/>
    <mergeCell ref="BZ4:CA4"/>
    <mergeCell ref="CK4:CL4"/>
    <mergeCell ref="A3:J4"/>
    <mergeCell ref="CB4:CJ4"/>
    <mergeCell ref="K4:Z4"/>
    <mergeCell ref="AA4:AQ4"/>
    <mergeCell ref="AR4:BH4"/>
    <mergeCell ref="BI4:BY4"/>
  </mergeCells>
  <phoneticPr fontId="0" type="noConversion"/>
  <printOptions gridLines="1" gridLinesSet="0"/>
  <pageMargins left="0.5" right="0.5" top="1.25" bottom="1" header="0.5" footer="0.5"/>
  <pageSetup scale="45" orientation="landscape" verticalDpi="4294967292" r:id="rId1"/>
  <headerFooter alignWithMargins="0">
    <oddHeader>&amp;C&amp;"Arial,Bold"SECONDARY LAYOUT _x000D_
2024 YEAR-END TAX REPORTING INFORMATION</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Secondary Layout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Vines</dc:creator>
  <cp:lastModifiedBy>Marguerite Gallagher</cp:lastModifiedBy>
  <cp:lastPrinted>2013-08-20T13:42:58Z</cp:lastPrinted>
  <dcterms:created xsi:type="dcterms:W3CDTF">1999-04-15T14:02:28Z</dcterms:created>
  <dcterms:modified xsi:type="dcterms:W3CDTF">2025-01-28T16:01:05Z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be95e6-5566-4c63-bc9a-5e354e90bd14_Enabled">
    <vt:lpwstr>true</vt:lpwstr>
  </property>
  <property fmtid="{D5CDD505-2E9C-101B-9397-08002B2CF9AE}" pid="3" name="MSIP_Label_05be95e6-5566-4c63-bc9a-5e354e90bd14_SetDate">
    <vt:lpwstr>2025-01-14T14:28:19Z</vt:lpwstr>
  </property>
  <property fmtid="{D5CDD505-2E9C-101B-9397-08002B2CF9AE}" pid="4" name="MSIP_Label_05be95e6-5566-4c63-bc9a-5e354e90bd14_Method">
    <vt:lpwstr>Privileged</vt:lpwstr>
  </property>
  <property fmtid="{D5CDD505-2E9C-101B-9397-08002B2CF9AE}" pid="5" name="MSIP_Label_05be95e6-5566-4c63-bc9a-5e354e90bd14_Name">
    <vt:lpwstr>Ci - Classify Only</vt:lpwstr>
  </property>
  <property fmtid="{D5CDD505-2E9C-101B-9397-08002B2CF9AE}" pid="6" name="MSIP_Label_05be95e6-5566-4c63-bc9a-5e354e90bd14_SiteId">
    <vt:lpwstr>106bdeea-f616-4dfc-bc1d-6cbbf45e2011</vt:lpwstr>
  </property>
  <property fmtid="{D5CDD505-2E9C-101B-9397-08002B2CF9AE}" pid="7" name="MSIP_Label_05be95e6-5566-4c63-bc9a-5e354e90bd14_ActionId">
    <vt:lpwstr>4e027594-7c45-4251-a897-4d25a6fee957</vt:lpwstr>
  </property>
  <property fmtid="{D5CDD505-2E9C-101B-9397-08002B2CF9AE}" pid="8" name="MSIP_Label_05be95e6-5566-4c63-bc9a-5e354e90bd14_ContentBits">
    <vt:lpwstr>0</vt:lpwstr>
  </property>
</Properties>
</file>