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Wsomhr06406v1\hr06406s01$\FUNDACT\MUFUNDSV1\SHARED\TAX_COMPLIANCE\ADVISORSHARES ETFs\TAX\Year End  QDI, QII, FTC % Computations\12-31-22\"/>
    </mc:Choice>
  </mc:AlternateContent>
  <xr:revisionPtr revIDLastSave="0" documentId="13_ncr:1_{99892116-E482-4BB1-9900-C01D8690B456}" xr6:coauthVersionLast="47" xr6:coauthVersionMax="47" xr10:uidLastSave="{00000000-0000-0000-0000-000000000000}"/>
  <bookViews>
    <workbookView xWindow="3270" yWindow="3165" windowWidth="21600" windowHeight="11325" xr2:uid="{00000000-000D-0000-FFFF-FFFF00000000}"/>
  </bookViews>
  <sheets>
    <sheet name="Secondary Layout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H8" i="1" s="1"/>
  <c r="M8" i="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alcChain>
</file>

<file path=xl/sharedStrings.xml><?xml version="1.0" encoding="utf-8"?>
<sst xmlns="http://schemas.openxmlformats.org/spreadsheetml/2006/main" count="247" uniqueCount="230">
  <si>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</si>
  <si>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</si>
  <si>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</si>
  <si>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</si>
  <si>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</si>
  <si>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</si>
  <si>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</si>
  <si>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</si>
  <si>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</si>
  <si>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</si>
  <si>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</si>
  <si>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</si>
  <si>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</si>
  <si>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</si>
  <si>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</si>
  <si>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</si>
  <si>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</si>
  <si>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</si>
  <si>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</si>
  <si>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</si>
  <si>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</si>
  <si>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</si>
  <si>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</si>
  <si>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</si>
  <si>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</si>
  <si>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</si>
  <si>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</si>
  <si>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</si>
  <si>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</si>
  <si>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</si>
  <si>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</si>
  <si>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</si>
  <si>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</si>
  <si>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</si>
  <si>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</si>
  <si>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</si>
  <si>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</si>
  <si>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</si>
  <si>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</si>
  <si>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</si>
  <si>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</si>
  <si>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</si>
  <si>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</si>
  <si>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</si>
  <si>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</si>
  <si>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</si>
  <si>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</si>
  <si>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</si>
  <si>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</si>
  <si>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</si>
  <si>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</si>
  <si>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</si>
  <si>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</si>
  <si>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</si>
  <si>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</si>
  <si>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</si>
  <si>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</si>
  <si>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</si>
  <si>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</si>
  <si>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</si>
  <si>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</si>
  <si>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</si>
  <si>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</si>
  <si>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</si>
  <si>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</si>
  <si>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</si>
  <si>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</si>
  <si>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</si>
  <si>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</si>
  <si>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</si>
  <si>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</si>
  <si>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</si>
  <si>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</si>
  <si>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</si>
  <si>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</si>
  <si>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</si>
  <si>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</si>
  <si>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</si>
  <si>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</si>
  <si>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</si>
  <si>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</si>
  <si>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</si>
  <si>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</si>
  <si>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</si>
  <si>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</si>
  <si>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</si>
  <si>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</si>
  <si>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</si>
  <si>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</si>
  <si>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</si>
  <si>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</si>
  <si>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</si>
  <si>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</si>
  <si>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</si>
  <si>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</si>
  <si>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</si>
  <si>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</si>
  <si>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</si>
  <si>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</si>
  <si>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</si>
  <si>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</si>
  <si>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</si>
  <si>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</si>
  <si>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</si>
  <si>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</si>
  <si>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</si>
  <si>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</si>
  <si>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</si>
  <si>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</si>
  <si>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</si>
  <si>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</si>
  <si>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</si>
  <si>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</si>
  <si>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</si>
  <si>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</si>
  <si>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</si>
  <si>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</si>
  <si>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</si>
  <si>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</si>
  <si>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</si>
  <si>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</si>
  <si>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</si>
  <si>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</si>
  <si>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</si>
  <si>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</si>
  <si>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</si>
  <si>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</si>
  <si>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</si>
  <si>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</si>
  <si>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</si>
  <si>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</si>
  <si>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</si>
  <si>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</si>
  <si>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</si>
  <si>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</si>
  <si>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</si>
  <si>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</si>
  <si>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</si>
  <si>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</si>
  <si>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Section 163(j)-</t>
  </si>
  <si>
    <t>Related</t>
  </si>
  <si>
    <t>Interest</t>
  </si>
  <si>
    <t>Dividends*</t>
  </si>
  <si>
    <t>Please Skip Rows Between Entries</t>
  </si>
  <si>
    <t>(no requirement to list in CUSIP order)</t>
  </si>
  <si>
    <t>TARGET DELIVERY DATE: January 24, 2023</t>
  </si>
  <si>
    <t>AdvisorShares Alpha DNA Equity Sentiment ETF</t>
  </si>
  <si>
    <t>00768Y420</t>
  </si>
  <si>
    <t>SENT</t>
  </si>
  <si>
    <t>AdvisorShares Dorsey Wright ADR ETF</t>
  </si>
  <si>
    <t>00768Y206</t>
  </si>
  <si>
    <t>AADR</t>
  </si>
  <si>
    <t>AdvisorShares Dorsey Wright Alpha Equal Weight ETF</t>
  </si>
  <si>
    <t>00768Y461</t>
  </si>
  <si>
    <t>DWEQ</t>
  </si>
  <si>
    <t>AdvisorShares Dorsey Wright FSM All Cap World ETF</t>
  </si>
  <si>
    <t>00768Y479</t>
  </si>
  <si>
    <t>DWAW</t>
  </si>
  <si>
    <t>AdvisorShares Dorsey Wright FSM US Core ETF</t>
  </si>
  <si>
    <t>00768Y487</t>
  </si>
  <si>
    <t>DWUS</t>
  </si>
  <si>
    <t>AdvisorShares Dorsey Wright Micro-Cap ETF</t>
  </si>
  <si>
    <t>00768Y537</t>
  </si>
  <si>
    <t>DWMC</t>
  </si>
  <si>
    <t>AdvisorShares Dorsey Wright Short ETF</t>
  </si>
  <si>
    <t>00768Y529</t>
  </si>
  <si>
    <t>DWSH</t>
  </si>
  <si>
    <t>AdvisorShares Drone Technology ETF</t>
  </si>
  <si>
    <t>00768Y321</t>
  </si>
  <si>
    <t>UAV</t>
  </si>
  <si>
    <t>AdvisorShares Focused Equity ETF</t>
  </si>
  <si>
    <t>00768Y560</t>
  </si>
  <si>
    <t>CWS</t>
  </si>
  <si>
    <t>AdvisorShares Gerber Kawasaki ETF</t>
  </si>
  <si>
    <t>00768Y370</t>
  </si>
  <si>
    <t>GK</t>
  </si>
  <si>
    <t>AdvisorShares Hotel ETF</t>
  </si>
  <si>
    <t>00768Y396</t>
  </si>
  <si>
    <t>BEDZ</t>
  </si>
  <si>
    <t>AdvisorShares Insider Advantage ETF</t>
  </si>
  <si>
    <t>00768Y818</t>
  </si>
  <si>
    <t>SURE</t>
  </si>
  <si>
    <t>AdvisorShares Let Bob AI Powered Momentum ETF</t>
  </si>
  <si>
    <t>00768Y347</t>
  </si>
  <si>
    <t>LETB</t>
  </si>
  <si>
    <t>AdvisorShares Managed Bitcoin Strategy ETF</t>
  </si>
  <si>
    <t>00768Y339</t>
  </si>
  <si>
    <t>CRYP</t>
  </si>
  <si>
    <t>AdvisorShares MSOS 2X Daily ETF</t>
  </si>
  <si>
    <t>00768Y313</t>
  </si>
  <si>
    <t>MSOX</t>
  </si>
  <si>
    <t>AdvisorShares Newfleet Multi-Sector Income ETF</t>
  </si>
  <si>
    <t>00768Y727</t>
  </si>
  <si>
    <t>MINC</t>
  </si>
  <si>
    <t>AdvisorShares North Square McKee Core Reserves ETF</t>
  </si>
  <si>
    <t>00768Y651</t>
  </si>
  <si>
    <t>HOLD</t>
  </si>
  <si>
    <t>AdvisorShares North Square McKee ESG Core Bond ETF</t>
  </si>
  <si>
    <t>00768Y834</t>
  </si>
  <si>
    <t>MENV</t>
  </si>
  <si>
    <t>AdvisorShares Poseidon Dynamic Cannabis ETF</t>
  </si>
  <si>
    <t>00768Y354</t>
  </si>
  <si>
    <t>PSDN</t>
  </si>
  <si>
    <t>AdvisorShares Psychedelics ETF</t>
  </si>
  <si>
    <t>00768Y362</t>
  </si>
  <si>
    <t>PSIL</t>
  </si>
  <si>
    <t>AdvisorShares Pure Cannabis ETF</t>
  </si>
  <si>
    <t>00768Y495</t>
  </si>
  <si>
    <t>YOLO</t>
  </si>
  <si>
    <t>AdvisorShares Pure US Cannabis ETF</t>
  </si>
  <si>
    <t>00768Y453</t>
  </si>
  <si>
    <t>MSOS</t>
  </si>
  <si>
    <t>AdvisorShares Q Dynamic Growth ETF</t>
  </si>
  <si>
    <t>00768Y438</t>
  </si>
  <si>
    <t>QPX</t>
  </si>
  <si>
    <t>AdvisorShares Q Portfolio Blended Allocation ETF</t>
  </si>
  <si>
    <t>00768Y446</t>
  </si>
  <si>
    <t>QPT</t>
  </si>
  <si>
    <t>AdvisorShares Ranger Equity Bear ETF</t>
  </si>
  <si>
    <t>00768Y412</t>
  </si>
  <si>
    <t>HDGE</t>
  </si>
  <si>
    <t>AdvisorShares Restaurant ETF</t>
  </si>
  <si>
    <t>00768Y388</t>
  </si>
  <si>
    <t>EATZ</t>
  </si>
  <si>
    <t>AdvisorShares STAR Global Buy-Write ETF</t>
  </si>
  <si>
    <t>00768Y768</t>
  </si>
  <si>
    <t>VEGA</t>
  </si>
  <si>
    <t>AdvisorShares Vice ETF</t>
  </si>
  <si>
    <t>00768Y545</t>
  </si>
  <si>
    <t>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</si>
</sst>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
  </numFmts>
  <fonts count="13">
    <font>
      <sz val="10"/>
      <name val="Arial"/>
    </font>
    <font>
      <sz val="10"/>
      <name val="Arial"/>
      <family val="2"/>
    </font>
    <font>
      <u/>
      <sz val="10"/>
      <name val="Arial"/>
      <family val="2"/>
    </font>
    <font>
      <sz val="10"/>
      <name val="Arial"/>
      <family val="2"/>
    </font>
    <font>
      <b/>
      <sz val="10"/>
      <name val="Arial"/>
      <family val="2"/>
    </font>
    <font>
      <sz val="8"/>
      <name val="Arial"/>
      <family val="2"/>
    </font>
    <font>
      <b/>
      <u/>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
      <sz val="10"/>
      <color theme="1"/>
      <name val="Arial"/>
      <family val="2"/>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2" fillId="0" borderId="8" xfId="0" applyFont="1" applyBorder="1" applyAlignment="1">
      <alignment horizontal="center"/>
    </xf>
    <xf numFmtId="164" fontId="0" fillId="0" borderId="0" xfId="0" applyNumberFormat="1"/>
    <xf numFmtId="0" fontId="0" fillId="0" borderId="2" xfId="0" applyFill="1" applyBorder="1"/>
    <xf numFmtId="165" fontId="0" fillId="0" borderId="0" xfId="1" applyNumberFormat="1" applyFont="1"/>
    <xf numFmtId="0" fontId="2" fillId="0" borderId="0" xfId="0" applyFont="1" applyBorder="1" applyAlignment="1">
      <alignment horizontal="center"/>
    </xf>
    <xf numFmtId="0" fontId="3" fillId="0" borderId="0" xfId="0" applyFont="1" applyBorder="1" applyAlignment="1"/>
    <xf numFmtId="165" fontId="3" fillId="0" borderId="0" xfId="0" applyNumberFormat="1" applyFont="1" applyBorder="1" applyAlignment="1">
      <alignment horizontal="center"/>
    </xf>
    <xf numFmtId="165" fontId="0" fillId="0" borderId="0" xfId="0" applyNumberFormat="1"/>
    <xf numFmtId="165" fontId="0" fillId="0" borderId="0" xfId="1" quotePrefix="1" applyNumberFormat="1" applyFont="1" applyAlignment="1">
      <alignment horizontal="center"/>
    </xf>
    <xf numFmtId="0" fontId="0" fillId="0" borderId="0" xfId="0" applyFill="1" applyBorder="1"/>
    <xf numFmtId="165" fontId="0" fillId="0" borderId="0" xfId="0" applyNumberFormat="1" applyAlignment="1">
      <alignment horizontal="center"/>
    </xf>
    <xf numFmtId="165" fontId="2" fillId="0" borderId="0" xfId="1" applyNumberFormat="1" applyFont="1" applyBorder="1" applyAlignment="1">
      <alignment horizontal="right"/>
    </xf>
    <xf numFmtId="165" fontId="0" fillId="0" borderId="0" xfId="1" quotePrefix="1" applyNumberFormat="1" applyFont="1" applyAlignment="1">
      <alignment horizontal="right"/>
    </xf>
    <xf numFmtId="165" fontId="0" fillId="0" borderId="0" xfId="1" applyNumberFormat="1" applyFont="1" applyAlignment="1">
      <alignment horizontal="right"/>
    </xf>
    <xf numFmtId="0" fontId="3" fillId="0" borderId="0" xfId="0" applyFont="1" applyBorder="1" applyAlignment="1">
      <alignment horizontal="center"/>
    </xf>
    <xf numFmtId="0" fontId="3"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8" fillId="0" borderId="0" xfId="0" applyFont="1"/>
    <xf numFmtId="0" fontId="5" fillId="0" borderId="0" xfId="0" applyFont="1" applyFill="1" applyBorder="1" applyAlignment="1">
      <alignment horizontal="left"/>
    </xf>
    <xf numFmtId="0" fontId="0" fillId="0" borderId="0" xfId="0" applyFill="1" applyBorder="1" applyAlignment="1">
      <alignment horizontal="center"/>
    </xf>
    <xf numFmtId="0" fontId="4" fillId="0" borderId="0" xfId="0" applyFont="1" applyAlignment="1">
      <alignment horizontal="left"/>
    </xf>
    <xf numFmtId="0" fontId="3" fillId="0" borderId="0" xfId="0" applyFont="1" applyFill="1" applyBorder="1" applyAlignment="1">
      <alignment horizontal="center"/>
    </xf>
    <xf numFmtId="0" fontId="4" fillId="0" borderId="2"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3" fillId="0" borderId="0" xfId="0" applyFont="1" applyFill="1" applyBorder="1" applyAlignment="1">
      <alignment horizontal="center" wrapText="1"/>
    </xf>
    <xf numFmtId="0" fontId="2" fillId="0" borderId="5" xfId="0" applyFont="1" applyFill="1" applyBorder="1" applyAlignment="1">
      <alignment horizontal="center" wrapText="1"/>
    </xf>
    <xf numFmtId="0" fontId="10" fillId="0" borderId="0" xfId="0" applyFont="1" applyAlignment="1">
      <alignment horizontal="center"/>
    </xf>
    <xf numFmtId="0" fontId="0" fillId="0" borderId="0" xfId="0" applyAlignment="1">
      <alignment vertical="top" wrapText="1"/>
    </xf>
    <xf numFmtId="0" fontId="1" fillId="0" borderId="0" xfId="0" applyFont="1" applyBorder="1" applyAlignment="1">
      <alignment horizontal="center"/>
    </xf>
    <xf numFmtId="0" fontId="1" fillId="0" borderId="2" xfId="0" applyFont="1" applyBorder="1" applyAlignment="1">
      <alignment horizontal="center"/>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xf numFmtId="0" fontId="0" fillId="0" borderId="7" xfId="0" applyFill="1" applyBorder="1"/>
    <xf numFmtId="0" fontId="0" fillId="0" borderId="6" xfId="0" applyFill="1" applyBorder="1"/>
    <xf numFmtId="0" fontId="0" fillId="0" borderId="7" xfId="0"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2" fillId="0" borderId="4" xfId="0" applyFont="1" applyFill="1" applyBorder="1" applyAlignment="1">
      <alignment horizontal="center"/>
    </xf>
    <xf numFmtId="0" fontId="2"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11" fillId="0" borderId="1" xfId="0" applyFont="1" applyFill="1" applyBorder="1" applyAlignment="1">
      <alignment horizontal="center"/>
    </xf>
    <xf numFmtId="0" fontId="1" fillId="0" borderId="7" xfId="0" applyFont="1" applyBorder="1" applyAlignment="1">
      <alignment horizontal="center"/>
    </xf>
    <xf numFmtId="0" fontId="1" fillId="0" borderId="0" xfId="0" applyFont="1" applyFill="1" applyBorder="1" applyAlignment="1">
      <alignment horizontal="center"/>
    </xf>
    <xf numFmtId="0" fontId="0" fillId="2" borderId="10" xfId="0" applyFill="1" applyBorder="1" applyAlignment="1">
      <alignment horizontal="center"/>
    </xf>
    <xf numFmtId="14" fontId="0" fillId="0" borderId="9" xfId="0" applyNumberFormat="1" applyBorder="1" applyAlignment="1">
      <alignment horizontal="center"/>
    </xf>
    <xf numFmtId="165" fontId="12" fillId="0" borderId="0" xfId="1" applyNumberFormat="1" applyFont="1" applyFill="1"/>
    <xf numFmtId="165" fontId="0" fillId="0" borderId="0" xfId="1" quotePrefix="1" applyNumberFormat="1" applyFont="1" applyBorder="1" applyAlignment="1">
      <alignment horizontal="right"/>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0" fillId="0" borderId="0" xfId="0" applyAlignment="1">
      <alignmen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9"/>
  <sheetViews>
    <sheetView tabSelected="1" zoomScaleNormal="100" workbookViewId="0">
      <selection activeCell="G17" sqref="G17"/>
    </sheetView>
  </sheetViews>
  <sheetFormatPr defaultRowHeight="12.75"/>
  <cols>
    <col min="1" max="1" width="49.85546875" bestFit="1" customWidth="1"/>
    <col min="2" max="2" width="11.7109375" customWidth="1"/>
    <col min="3" max="3" width="11.85546875" customWidth="1"/>
    <col min="4" max="4" width="10.28515625" customWidth="1"/>
    <col min="5" max="5" width="11.5703125" customWidth="1"/>
    <col min="6" max="6" width="12.85546875" customWidth="1"/>
    <col min="7" max="7" width="33.85546875" customWidth="1"/>
    <col min="8" max="8" width="15.85546875" customWidth="1"/>
    <col min="9" max="9" width="22.7109375" customWidth="1"/>
    <col min="10" max="10" width="21.140625" customWidth="1"/>
    <col min="11" max="12" width="18.140625" customWidth="1"/>
    <col min="13" max="13" width="11.42578125" customWidth="1"/>
    <col min="14" max="14" width="11.7109375" customWidth="1"/>
    <col min="15" max="15" width="11" customWidth="1"/>
    <col min="16" max="16" width="10.42578125" customWidth="1"/>
    <col min="17" max="17" width="10.7109375" customWidth="1"/>
    <col min="18" max="18" width="10.140625" customWidth="1"/>
    <col min="19" max="19" width="10" customWidth="1"/>
    <col min="20" max="20" width="11" customWidth="1"/>
    <col min="21" max="21" width="10.7109375" customWidth="1"/>
    <col min="22" max="23" width="10" customWidth="1"/>
    <col min="24" max="24" width="10.140625" customWidth="1"/>
    <col min="25" max="25" width="11" customWidth="1"/>
    <col min="26" max="26" width="12.140625" customWidth="1"/>
    <col min="27" max="27" width="11" customWidth="1"/>
    <col min="28" max="28" width="10.5703125" customWidth="1"/>
    <col min="29" max="29" width="11.140625" customWidth="1"/>
    <col min="30" max="30" width="10.28515625" bestFit="1" customWidth="1"/>
    <col min="31" max="31" width="10.85546875" customWidth="1"/>
    <col min="32" max="32" width="10.140625" customWidth="1"/>
    <col min="33" max="33" width="11.140625" customWidth="1"/>
    <col min="34" max="34" width="10.42578125" customWidth="1"/>
    <col min="35" max="35" width="11" customWidth="1"/>
    <col min="36" max="36" width="11.5703125" customWidth="1"/>
    <col min="37" max="43" width="10.5703125" customWidth="1"/>
    <col min="44" max="44" width="10.140625" customWidth="1"/>
    <col min="45" max="45" width="10.5703125" customWidth="1"/>
    <col min="46" max="46" width="11.28515625" customWidth="1"/>
    <col min="47" max="51" width="10.5703125" customWidth="1"/>
    <col min="52" max="52" width="10.85546875" customWidth="1"/>
    <col min="53" max="53" width="10.42578125" customWidth="1"/>
    <col min="54" max="54" width="10.5703125" customWidth="1"/>
    <col min="55" max="55" width="10.85546875" customWidth="1"/>
    <col min="56" max="57" width="10.5703125" customWidth="1"/>
    <col min="58" max="58" width="10.7109375" customWidth="1"/>
    <col min="59" max="62" width="10.5703125" customWidth="1"/>
    <col min="63" max="64" width="10.42578125" customWidth="1"/>
    <col min="65" max="68" width="10.5703125" customWidth="1"/>
    <col min="69" max="79" width="14.7109375" customWidth="1"/>
    <col min="80" max="81" width="16" customWidth="1"/>
    <col min="82" max="82" width="13.5703125" customWidth="1"/>
  </cols>
  <sheetData>
    <row r="1" spans="1:91" ht="18.75" thickBot="1">
      <c r="A1" s="34" t="s">
        <v>69</v>
      </c>
      <c r="B1" s="28"/>
      <c r="C1" s="64">
        <v>44950</v>
      </c>
      <c r="E1" s="45" t="s">
        <v>145</v>
      </c>
      <c r="G1" s="28"/>
      <c r="H1" s="28"/>
      <c r="I1" s="28"/>
      <c r="J1" s="28"/>
    </row>
    <row r="2" spans="1:91" ht="18">
      <c r="A2" s="34"/>
      <c r="B2" s="28"/>
      <c r="C2" s="5"/>
      <c r="D2" s="28"/>
      <c r="E2" s="28"/>
      <c r="F2" s="41"/>
      <c r="G2" s="28"/>
      <c r="H2" s="28"/>
      <c r="I2" s="28"/>
      <c r="J2" s="28"/>
    </row>
    <row r="3" spans="1:91">
      <c r="A3" s="72" t="s">
        <v>95</v>
      </c>
      <c r="B3" s="72"/>
      <c r="C3" s="72"/>
      <c r="D3" s="72"/>
      <c r="E3" s="72"/>
      <c r="F3" s="72"/>
      <c r="G3" s="72"/>
      <c r="H3" s="72"/>
      <c r="I3" s="72"/>
      <c r="J3" s="72"/>
    </row>
    <row r="4" spans="1:9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42"/>
    </row>
    <row r="5" spans="1:91" ht="19.5" customHeight="1">
      <c r="A5" s="37"/>
      <c r="B5" s="37"/>
      <c r="C5" s="37"/>
      <c r="D5" s="37"/>
      <c r="E5" s="37"/>
      <c r="F5" s="37"/>
      <c r="G5" s="37"/>
      <c r="H5" s="38"/>
      <c r="I5" s="38"/>
      <c r="J5" s="38"/>
    </row>
    <row r="6" spans="1:91" ht="15.75">
      <c r="A6" s="29" t="s">
        <v>143</v>
      </c>
      <c r="B6" s="30"/>
      <c r="C6" s="30"/>
      <c r="D6" s="27"/>
      <c r="E6" s="27"/>
      <c r="F6" s="27"/>
      <c r="G6" s="27"/>
      <c r="H6" s="27"/>
      <c r="I6" s="27"/>
      <c r="J6" s="27"/>
      <c r="K6" s="11"/>
      <c r="L6" s="11"/>
    </row>
    <row r="7" spans="1:91" ht="15.75">
      <c r="A7" s="29" t="s">
        <v>144</v>
      </c>
      <c r="B7" s="30"/>
      <c r="C7" s="30"/>
      <c r="D7" s="31" t="s">
        <v>60</v>
      </c>
      <c r="E7" s="27"/>
      <c r="F7" s="27"/>
      <c r="G7" s="27"/>
      <c r="H7" s="27"/>
      <c r="I7" s="27"/>
      <c r="J7" s="27"/>
      <c r="K7" s="11"/>
      <c r="L7" s="11"/>
      <c r="Q7" s="31"/>
      <c r="AF7" s="31"/>
      <c r="AU7" s="31"/>
    </row>
    <row r="8" spans="1:91" s="1" customFormat="1" ht="12.75" customHeight="1">
      <c r="A8" s="63">
        <v>1</v>
      </c>
      <c r="B8" s="63">
        <v>2</v>
      </c>
      <c r="C8" s="63">
        <v>3</v>
      </c>
      <c r="D8" s="63">
        <v>4</v>
      </c>
      <c r="E8" s="63">
        <v>5</v>
      </c>
      <c r="F8" s="63">
        <v>6</v>
      </c>
      <c r="G8" s="63">
        <f>F8+1</f>
        <v>7</v>
      </c>
      <c r="H8" s="63">
        <f t="shared" ref="H8:AV8" si="0">G8+1</f>
        <v>8</v>
      </c>
      <c r="I8" s="63">
        <v>9</v>
      </c>
      <c r="J8" s="63">
        <v>10</v>
      </c>
      <c r="K8" s="63">
        <v>11</v>
      </c>
      <c r="L8" s="63">
        <v>12</v>
      </c>
      <c r="M8" s="63">
        <f>L8+1</f>
        <v>13</v>
      </c>
      <c r="N8" s="63">
        <f t="shared" si="0"/>
        <v>14</v>
      </c>
      <c r="O8" s="63">
        <f t="shared" si="0"/>
        <v>15</v>
      </c>
      <c r="P8" s="63">
        <f t="shared" si="0"/>
        <v>16</v>
      </c>
      <c r="Q8" s="63">
        <f t="shared" si="0"/>
        <v>17</v>
      </c>
      <c r="R8" s="63">
        <f t="shared" si="0"/>
        <v>18</v>
      </c>
      <c r="S8" s="63">
        <f t="shared" si="0"/>
        <v>19</v>
      </c>
      <c r="T8" s="63">
        <f t="shared" si="0"/>
        <v>20</v>
      </c>
      <c r="U8" s="63">
        <f t="shared" si="0"/>
        <v>21</v>
      </c>
      <c r="V8" s="63">
        <f t="shared" si="0"/>
        <v>22</v>
      </c>
      <c r="W8" s="63">
        <f t="shared" si="0"/>
        <v>23</v>
      </c>
      <c r="X8" s="63">
        <f t="shared" si="0"/>
        <v>24</v>
      </c>
      <c r="Y8" s="63">
        <f t="shared" si="0"/>
        <v>25</v>
      </c>
      <c r="Z8" s="63">
        <f t="shared" si="0"/>
        <v>26</v>
      </c>
      <c r="AA8" s="63">
        <f t="shared" si="0"/>
        <v>27</v>
      </c>
      <c r="AB8" s="63">
        <f t="shared" si="0"/>
        <v>28</v>
      </c>
      <c r="AC8" s="63">
        <f t="shared" si="0"/>
        <v>29</v>
      </c>
      <c r="AD8" s="63">
        <f t="shared" si="0"/>
        <v>30</v>
      </c>
      <c r="AE8" s="63">
        <f t="shared" si="0"/>
        <v>31</v>
      </c>
      <c r="AF8" s="63">
        <f t="shared" si="0"/>
        <v>32</v>
      </c>
      <c r="AG8" s="63">
        <f t="shared" si="0"/>
        <v>33</v>
      </c>
      <c r="AH8" s="63">
        <f t="shared" si="0"/>
        <v>34</v>
      </c>
      <c r="AI8" s="63">
        <f t="shared" si="0"/>
        <v>35</v>
      </c>
      <c r="AJ8" s="63">
        <f t="shared" si="0"/>
        <v>36</v>
      </c>
      <c r="AK8" s="63">
        <f t="shared" si="0"/>
        <v>37</v>
      </c>
      <c r="AL8" s="63">
        <f t="shared" si="0"/>
        <v>38</v>
      </c>
      <c r="AM8" s="63">
        <f t="shared" si="0"/>
        <v>39</v>
      </c>
      <c r="AN8" s="63">
        <f t="shared" si="0"/>
        <v>40</v>
      </c>
      <c r="AO8" s="63">
        <f t="shared" si="0"/>
        <v>41</v>
      </c>
      <c r="AP8" s="63">
        <f t="shared" si="0"/>
        <v>42</v>
      </c>
      <c r="AQ8" s="63">
        <f t="shared" si="0"/>
        <v>43</v>
      </c>
      <c r="AR8" s="63">
        <f t="shared" si="0"/>
        <v>44</v>
      </c>
      <c r="AS8" s="63">
        <f t="shared" si="0"/>
        <v>45</v>
      </c>
      <c r="AT8" s="63">
        <f t="shared" si="0"/>
        <v>46</v>
      </c>
      <c r="AU8" s="63">
        <f t="shared" si="0"/>
        <v>47</v>
      </c>
      <c r="AV8" s="63">
        <f t="shared" si="0"/>
        <v>48</v>
      </c>
      <c r="AW8" s="63">
        <f>AV8+1</f>
        <v>49</v>
      </c>
      <c r="AX8" s="63">
        <f t="shared" ref="AX8:BO8" si="1">AW8+1</f>
        <v>50</v>
      </c>
      <c r="AY8" s="63">
        <f t="shared" si="1"/>
        <v>51</v>
      </c>
      <c r="AZ8" s="63">
        <f t="shared" si="1"/>
        <v>52</v>
      </c>
      <c r="BA8" s="63">
        <f t="shared" si="1"/>
        <v>53</v>
      </c>
      <c r="BB8" s="63">
        <f t="shared" si="1"/>
        <v>54</v>
      </c>
      <c r="BC8" s="63">
        <f t="shared" si="1"/>
        <v>55</v>
      </c>
      <c r="BD8" s="63">
        <f t="shared" si="1"/>
        <v>56</v>
      </c>
      <c r="BE8" s="63">
        <f t="shared" si="1"/>
        <v>57</v>
      </c>
      <c r="BF8" s="63">
        <f t="shared" si="1"/>
        <v>58</v>
      </c>
      <c r="BG8" s="63">
        <f t="shared" si="1"/>
        <v>59</v>
      </c>
      <c r="BH8" s="63">
        <f t="shared" si="1"/>
        <v>60</v>
      </c>
      <c r="BI8" s="63">
        <f t="shared" si="1"/>
        <v>61</v>
      </c>
      <c r="BJ8" s="63">
        <f t="shared" si="1"/>
        <v>62</v>
      </c>
      <c r="BK8" s="63">
        <f t="shared" si="1"/>
        <v>63</v>
      </c>
      <c r="BL8" s="63">
        <f t="shared" si="1"/>
        <v>64</v>
      </c>
      <c r="BM8" s="63">
        <f t="shared" si="1"/>
        <v>65</v>
      </c>
      <c r="BN8" s="63">
        <f t="shared" si="1"/>
        <v>66</v>
      </c>
      <c r="BO8" s="63">
        <f t="shared" si="1"/>
        <v>67</v>
      </c>
      <c r="BP8" s="63">
        <f>BO8+1</f>
        <v>68</v>
      </c>
      <c r="BQ8" s="63">
        <v>69</v>
      </c>
      <c r="BR8" s="63">
        <v>70</v>
      </c>
      <c r="BS8" s="63">
        <v>71</v>
      </c>
      <c r="BT8" s="63">
        <v>72</v>
      </c>
      <c r="BU8" s="63">
        <v>73</v>
      </c>
      <c r="BV8" s="63">
        <v>74</v>
      </c>
      <c r="BW8" s="63">
        <v>75</v>
      </c>
      <c r="BX8" s="63">
        <v>76</v>
      </c>
      <c r="BY8" s="63">
        <v>77</v>
      </c>
      <c r="BZ8" s="63">
        <v>78</v>
      </c>
      <c r="CA8" s="63">
        <v>79</v>
      </c>
      <c r="CB8" s="63">
        <v>80</v>
      </c>
      <c r="CC8" s="63">
        <v>81</v>
      </c>
      <c r="CD8" s="63">
        <v>82</v>
      </c>
    </row>
    <row r="9" spans="1:91">
      <c r="A9" s="2"/>
      <c r="B9" s="3"/>
      <c r="C9" s="3"/>
      <c r="D9" s="36" t="s">
        <v>104</v>
      </c>
      <c r="E9" s="44" t="s">
        <v>131</v>
      </c>
      <c r="F9" s="5" t="s">
        <v>57</v>
      </c>
      <c r="G9" s="36" t="s">
        <v>73</v>
      </c>
      <c r="H9" s="36" t="s">
        <v>73</v>
      </c>
      <c r="I9" s="3" t="s">
        <v>54</v>
      </c>
      <c r="J9" s="3" t="s">
        <v>54</v>
      </c>
      <c r="K9" s="27" t="s">
        <v>61</v>
      </c>
      <c r="M9" s="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60" t="s">
        <v>73</v>
      </c>
      <c r="BR9" s="54"/>
      <c r="BS9" s="60" t="s">
        <v>73</v>
      </c>
      <c r="BT9" s="58"/>
      <c r="BU9" s="58"/>
      <c r="BV9" s="50"/>
      <c r="BW9" s="60" t="s">
        <v>73</v>
      </c>
      <c r="BX9" s="15"/>
      <c r="BY9" s="15"/>
      <c r="BZ9" s="50"/>
      <c r="CA9" s="60" t="s">
        <v>73</v>
      </c>
      <c r="CB9" s="58"/>
      <c r="CC9" s="10"/>
    </row>
    <row r="10" spans="1:91">
      <c r="A10" s="4"/>
      <c r="B10" s="5"/>
      <c r="C10" s="5"/>
      <c r="D10" s="5"/>
      <c r="E10" s="43" t="s">
        <v>132</v>
      </c>
      <c r="F10" s="5" t="s">
        <v>58</v>
      </c>
      <c r="G10" s="5" t="s">
        <v>80</v>
      </c>
      <c r="H10" s="5" t="s">
        <v>74</v>
      </c>
      <c r="I10" s="5" t="s">
        <v>96</v>
      </c>
      <c r="J10" s="5" t="s">
        <v>96</v>
      </c>
      <c r="K10" s="5" t="s">
        <v>62</v>
      </c>
      <c r="L10" s="27" t="s">
        <v>89</v>
      </c>
      <c r="M10" s="22"/>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5"/>
      <c r="BR10" s="49"/>
      <c r="BS10" s="67" t="s">
        <v>110</v>
      </c>
      <c r="BT10" s="68"/>
      <c r="BU10" s="68"/>
      <c r="BV10" s="69"/>
      <c r="BW10" s="59"/>
      <c r="BX10" s="70" t="s">
        <v>128</v>
      </c>
      <c r="BY10" s="70"/>
      <c r="BZ10" s="71"/>
      <c r="CA10" s="59"/>
      <c r="CB10" s="22"/>
      <c r="CC10" s="12"/>
    </row>
    <row r="11" spans="1:91">
      <c r="A11" s="4"/>
      <c r="B11" s="27"/>
      <c r="C11" s="5"/>
      <c r="D11" s="5"/>
      <c r="E11" s="43" t="s">
        <v>133</v>
      </c>
      <c r="F11" s="27" t="s">
        <v>72</v>
      </c>
      <c r="G11" s="1" t="s">
        <v>87</v>
      </c>
      <c r="H11" s="5" t="s">
        <v>76</v>
      </c>
      <c r="I11" s="5" t="s">
        <v>97</v>
      </c>
      <c r="J11" s="5" t="s">
        <v>101</v>
      </c>
      <c r="K11" s="5" t="s">
        <v>84</v>
      </c>
      <c r="L11" s="5" t="s">
        <v>90</v>
      </c>
      <c r="M11" s="22"/>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55"/>
      <c r="BR11" s="51"/>
      <c r="BS11" s="55"/>
      <c r="BT11" s="33"/>
      <c r="BU11" s="33"/>
      <c r="BV11" s="51" t="s">
        <v>81</v>
      </c>
      <c r="BW11" s="59"/>
      <c r="BX11" s="22"/>
      <c r="BY11" s="22"/>
      <c r="BZ11" s="51" t="s">
        <v>81</v>
      </c>
      <c r="CA11" s="59"/>
      <c r="CB11" s="22"/>
      <c r="CC11" s="12"/>
      <c r="CD11" t="s">
        <v>139</v>
      </c>
    </row>
    <row r="12" spans="1:91">
      <c r="A12" s="4"/>
      <c r="B12" s="27"/>
      <c r="C12" s="5"/>
      <c r="D12" s="5"/>
      <c r="E12" s="5" t="s">
        <v>134</v>
      </c>
      <c r="F12" s="35" t="s">
        <v>70</v>
      </c>
      <c r="G12" s="5" t="s">
        <v>77</v>
      </c>
      <c r="H12" s="33" t="s">
        <v>75</v>
      </c>
      <c r="I12" s="5" t="s">
        <v>98</v>
      </c>
      <c r="J12" s="5" t="s">
        <v>102</v>
      </c>
      <c r="K12" s="27" t="s">
        <v>70</v>
      </c>
      <c r="L12" s="5" t="s">
        <v>91</v>
      </c>
      <c r="M12" s="22"/>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55"/>
      <c r="BR12" s="51"/>
      <c r="BS12" s="55"/>
      <c r="BT12" s="33" t="s">
        <v>111</v>
      </c>
      <c r="BU12" s="33" t="s">
        <v>114</v>
      </c>
      <c r="BV12" s="51" t="s">
        <v>117</v>
      </c>
      <c r="BW12" s="59"/>
      <c r="BX12" s="22"/>
      <c r="BY12" s="33" t="s">
        <v>108</v>
      </c>
      <c r="BZ12" s="51" t="s">
        <v>124</v>
      </c>
      <c r="CA12" s="55" t="s">
        <v>125</v>
      </c>
      <c r="CB12" s="33" t="s">
        <v>129</v>
      </c>
      <c r="CC12" s="61" t="s">
        <v>136</v>
      </c>
      <c r="CD12" s="62" t="s">
        <v>140</v>
      </c>
    </row>
    <row r="13" spans="1:91">
      <c r="A13" s="4" t="s">
        <v>55</v>
      </c>
      <c r="B13" s="1"/>
      <c r="C13" s="5" t="s">
        <v>0</v>
      </c>
      <c r="D13" s="5"/>
      <c r="E13" s="43" t="s">
        <v>135</v>
      </c>
      <c r="F13" s="35" t="s">
        <v>86</v>
      </c>
      <c r="G13" s="33" t="s">
        <v>78</v>
      </c>
      <c r="H13" s="33" t="s">
        <v>86</v>
      </c>
      <c r="I13" s="33" t="s">
        <v>99</v>
      </c>
      <c r="J13" s="33" t="s">
        <v>103</v>
      </c>
      <c r="K13" s="39" t="s">
        <v>88</v>
      </c>
      <c r="L13" s="27"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55"/>
      <c r="BR13" s="51" t="s">
        <v>106</v>
      </c>
      <c r="BS13" s="55" t="s">
        <v>108</v>
      </c>
      <c r="BT13" s="33" t="s">
        <v>112</v>
      </c>
      <c r="BU13" s="33" t="s">
        <v>115</v>
      </c>
      <c r="BV13" s="51" t="s">
        <v>118</v>
      </c>
      <c r="BW13" s="59"/>
      <c r="BX13" s="22"/>
      <c r="BY13" s="22" t="s">
        <v>123</v>
      </c>
      <c r="BZ13" s="51" t="s">
        <v>118</v>
      </c>
      <c r="CA13" s="55" t="s">
        <v>126</v>
      </c>
      <c r="CB13" s="52" t="s">
        <v>130</v>
      </c>
      <c r="CC13" s="61" t="s">
        <v>137</v>
      </c>
      <c r="CD13" s="62" t="s">
        <v>141</v>
      </c>
    </row>
    <row r="14" spans="1:91" s="8" customFormat="1">
      <c r="A14" s="6" t="s">
        <v>56</v>
      </c>
      <c r="B14" s="7" t="s">
        <v>59</v>
      </c>
      <c r="C14" s="7" t="s">
        <v>1</v>
      </c>
      <c r="D14" s="7"/>
      <c r="E14" s="7">
        <v>8912</v>
      </c>
      <c r="F14" s="7" t="s">
        <v>71</v>
      </c>
      <c r="G14" s="7" t="s">
        <v>79</v>
      </c>
      <c r="H14" s="7" t="s">
        <v>71</v>
      </c>
      <c r="I14" s="7" t="s">
        <v>100</v>
      </c>
      <c r="J14" s="7" t="s">
        <v>100</v>
      </c>
      <c r="K14" s="7" t="s">
        <v>85</v>
      </c>
      <c r="L14" s="40"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56" t="s">
        <v>105</v>
      </c>
      <c r="BR14" s="57" t="s">
        <v>107</v>
      </c>
      <c r="BS14" s="56" t="s">
        <v>109</v>
      </c>
      <c r="BT14" s="53" t="s">
        <v>113</v>
      </c>
      <c r="BU14" s="53" t="s">
        <v>116</v>
      </c>
      <c r="BV14" s="57" t="s">
        <v>119</v>
      </c>
      <c r="BW14" s="56" t="s">
        <v>120</v>
      </c>
      <c r="BX14" s="53" t="s">
        <v>121</v>
      </c>
      <c r="BY14" s="53" t="s">
        <v>122</v>
      </c>
      <c r="BZ14" s="57" t="s">
        <v>119</v>
      </c>
      <c r="CA14" s="56" t="s">
        <v>127</v>
      </c>
      <c r="CB14" s="53"/>
      <c r="CC14" s="13" t="s">
        <v>138</v>
      </c>
      <c r="CD14" s="8" t="s">
        <v>142</v>
      </c>
    </row>
    <row r="15" spans="1:91" s="8" customFormat="1">
      <c r="A15" s="18" t="s">
        <v>146</v>
      </c>
      <c r="B15" s="18" t="s">
        <v>147</v>
      </c>
      <c r="C15" s="18" t="s">
        <v>148</v>
      </c>
      <c r="D15" s="19"/>
      <c r="E15" s="19"/>
      <c r="F15" s="19"/>
      <c r="G15" s="19"/>
      <c r="H15" s="19"/>
      <c r="I15" s="19"/>
      <c r="J15" s="19"/>
      <c r="K15" s="24"/>
      <c r="L15" s="26">
        <v>0</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row>
    <row r="16" spans="1:91" s="8" customFormat="1">
      <c r="A16" s="18"/>
      <c r="B16" s="18"/>
      <c r="C16" s="18"/>
      <c r="D16" s="19"/>
      <c r="E16" s="19"/>
      <c r="F16" s="19"/>
      <c r="G16" s="19"/>
      <c r="H16" s="19"/>
      <c r="I16" s="19"/>
      <c r="J16" s="19"/>
      <c r="K16" s="24"/>
      <c r="L16" s="24"/>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row>
    <row r="17" spans="1:68" s="8" customFormat="1">
      <c r="A17" s="18" t="s">
        <v>149</v>
      </c>
      <c r="B17" s="18" t="s">
        <v>150</v>
      </c>
      <c r="C17" s="18" t="s">
        <v>151</v>
      </c>
      <c r="D17" s="19"/>
      <c r="E17" s="19"/>
      <c r="F17" s="65">
        <v>0.93976741520252416</v>
      </c>
      <c r="G17" s="19"/>
      <c r="H17" s="19"/>
      <c r="I17" s="19"/>
      <c r="J17" s="19"/>
      <c r="K17" s="24"/>
      <c r="L17" s="26">
        <v>0</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row>
    <row r="18" spans="1:68" s="8" customFormat="1">
      <c r="A18" s="18"/>
      <c r="B18" s="18"/>
      <c r="C18" s="18"/>
      <c r="D18" s="19"/>
      <c r="E18" s="19"/>
      <c r="F18" s="65"/>
      <c r="G18" s="19"/>
      <c r="H18" s="19"/>
      <c r="I18" s="19"/>
      <c r="J18" s="19"/>
      <c r="K18" s="24"/>
      <c r="L18" s="24"/>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row>
    <row r="19" spans="1:68">
      <c r="A19" t="s">
        <v>152</v>
      </c>
      <c r="B19" t="s">
        <v>153</v>
      </c>
      <c r="C19" t="s">
        <v>154</v>
      </c>
      <c r="K19" s="25"/>
      <c r="L19" s="66">
        <v>0.94983724141818382</v>
      </c>
    </row>
    <row r="20" spans="1:68">
      <c r="K20" s="25"/>
      <c r="L20" s="66"/>
    </row>
    <row r="21" spans="1:68">
      <c r="A21" t="s">
        <v>155</v>
      </c>
      <c r="B21" t="s">
        <v>156</v>
      </c>
      <c r="C21" t="s">
        <v>157</v>
      </c>
      <c r="K21" s="26"/>
      <c r="L21" s="26">
        <v>1</v>
      </c>
    </row>
    <row r="22" spans="1:68">
      <c r="K22" s="26"/>
      <c r="L22" s="26"/>
    </row>
    <row r="23" spans="1:68">
      <c r="A23" t="s">
        <v>158</v>
      </c>
      <c r="B23" t="s">
        <v>159</v>
      </c>
      <c r="C23" t="s">
        <v>160</v>
      </c>
      <c r="K23" s="26"/>
      <c r="L23" s="26">
        <v>1</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row>
    <row r="24" spans="1:68">
      <c r="K24" s="26"/>
      <c r="L24" s="2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row>
    <row r="25" spans="1:68">
      <c r="A25" t="s">
        <v>161</v>
      </c>
      <c r="B25" t="s">
        <v>162</v>
      </c>
      <c r="C25" t="s">
        <v>163</v>
      </c>
      <c r="K25" s="26"/>
      <c r="L25" s="26">
        <v>1</v>
      </c>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row>
    <row r="26" spans="1:68">
      <c r="K26" s="26"/>
      <c r="L26" s="26"/>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row>
    <row r="27" spans="1:68">
      <c r="A27" t="s">
        <v>164</v>
      </c>
      <c r="B27" t="s">
        <v>165</v>
      </c>
      <c r="C27" t="s">
        <v>166</v>
      </c>
      <c r="K27" s="26"/>
      <c r="L27" s="26">
        <v>0</v>
      </c>
      <c r="M27" s="16"/>
      <c r="N27" s="21"/>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row>
    <row r="28" spans="1:68">
      <c r="K28" s="26"/>
      <c r="L28" s="26"/>
      <c r="M28" s="16"/>
      <c r="N28" s="21"/>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row>
    <row r="29" spans="1:68">
      <c r="A29" t="s">
        <v>167</v>
      </c>
      <c r="B29" t="s">
        <v>168</v>
      </c>
      <c r="C29" t="s">
        <v>169</v>
      </c>
      <c r="K29" s="26"/>
      <c r="L29" s="26">
        <v>4.9732047150136127E-2</v>
      </c>
      <c r="M29" s="16"/>
      <c r="N29" s="21"/>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row>
    <row r="30" spans="1:68">
      <c r="K30" s="26"/>
      <c r="L30" s="26"/>
      <c r="M30" s="16"/>
      <c r="N30" s="21"/>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row>
    <row r="31" spans="1:68">
      <c r="A31" t="s">
        <v>170</v>
      </c>
      <c r="B31" t="s">
        <v>171</v>
      </c>
      <c r="C31" t="s">
        <v>172</v>
      </c>
      <c r="F31" s="23"/>
      <c r="G31" s="23"/>
      <c r="H31" s="23"/>
      <c r="I31" s="23"/>
      <c r="J31" s="23"/>
      <c r="K31" s="16"/>
      <c r="L31" s="16">
        <v>1</v>
      </c>
      <c r="M31" s="16"/>
      <c r="N31" s="21"/>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row>
    <row r="32" spans="1:68">
      <c r="F32" s="23"/>
      <c r="G32" s="23"/>
      <c r="H32" s="23"/>
      <c r="I32" s="23"/>
      <c r="J32" s="23"/>
      <c r="K32" s="16"/>
      <c r="L32" s="16"/>
      <c r="M32" s="16"/>
      <c r="N32" s="21"/>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row>
    <row r="33" spans="1:73">
      <c r="A33" t="s">
        <v>173</v>
      </c>
      <c r="B33" t="s">
        <v>174</v>
      </c>
      <c r="C33" t="s">
        <v>175</v>
      </c>
      <c r="K33" s="32"/>
      <c r="L33" s="16">
        <v>0.54739962315705037</v>
      </c>
      <c r="M33" s="46"/>
      <c r="N33" s="47"/>
      <c r="O33" s="47"/>
      <c r="P33" s="47"/>
      <c r="Q33" s="46"/>
      <c r="R33" s="46"/>
      <c r="S33" s="48"/>
      <c r="T33" s="47"/>
      <c r="U33" s="47"/>
      <c r="V33" s="47"/>
      <c r="W33" s="47"/>
      <c r="X33" s="47"/>
      <c r="Y33" s="47"/>
      <c r="Z33" s="47"/>
      <c r="AA33" s="47"/>
      <c r="AB33" s="47"/>
      <c r="AC33" s="47"/>
      <c r="AD33" s="47"/>
      <c r="AE33" s="47"/>
      <c r="AF33" s="46"/>
      <c r="AG33" s="47"/>
      <c r="AH33" s="48"/>
      <c r="AI33" s="47"/>
      <c r="AJ33" s="48"/>
      <c r="AK33" s="47"/>
      <c r="AL33" s="47"/>
      <c r="AM33" s="47"/>
      <c r="AN33" s="47"/>
      <c r="AO33" s="47"/>
      <c r="AP33" s="47"/>
      <c r="AQ33" s="47"/>
      <c r="AR33" s="47"/>
      <c r="AS33" s="47"/>
      <c r="AT33" s="47"/>
      <c r="AU33" s="46"/>
      <c r="AV33" s="47"/>
      <c r="AW33" s="47"/>
      <c r="AX33" s="47"/>
      <c r="AY33" s="48"/>
      <c r="AZ33" s="47"/>
      <c r="BA33" s="47"/>
      <c r="BB33" s="48"/>
      <c r="BC33" s="47"/>
      <c r="BD33" s="47"/>
      <c r="BE33" s="47"/>
      <c r="BF33" s="47"/>
      <c r="BG33" s="47"/>
      <c r="BH33" s="47"/>
      <c r="BI33" s="47"/>
      <c r="BJ33" s="47"/>
      <c r="BK33" s="47"/>
      <c r="BL33" s="47"/>
      <c r="BM33" s="47"/>
      <c r="BN33" s="47"/>
      <c r="BO33" s="47"/>
      <c r="BP33" s="47"/>
    </row>
    <row r="34" spans="1:73">
      <c r="K34" s="32"/>
      <c r="L34" s="16"/>
      <c r="M34" s="46"/>
      <c r="N34" s="47"/>
      <c r="O34" s="47"/>
      <c r="P34" s="47"/>
      <c r="Q34" s="46"/>
      <c r="R34" s="46"/>
      <c r="S34" s="48"/>
      <c r="T34" s="47"/>
      <c r="U34" s="47"/>
      <c r="V34" s="47"/>
      <c r="W34" s="47"/>
      <c r="X34" s="47"/>
      <c r="Y34" s="47"/>
      <c r="Z34" s="47"/>
      <c r="AA34" s="47"/>
      <c r="AB34" s="47"/>
      <c r="AC34" s="47"/>
      <c r="AD34" s="47"/>
      <c r="AE34" s="47"/>
      <c r="AF34" s="46"/>
      <c r="AG34" s="47"/>
      <c r="AH34" s="48"/>
      <c r="AI34" s="47"/>
      <c r="AJ34" s="48"/>
      <c r="AK34" s="47"/>
      <c r="AL34" s="47"/>
      <c r="AM34" s="47"/>
      <c r="AN34" s="47"/>
      <c r="AO34" s="47"/>
      <c r="AP34" s="47"/>
      <c r="AQ34" s="47"/>
      <c r="AR34" s="47"/>
      <c r="AS34" s="47"/>
      <c r="AT34" s="47"/>
      <c r="AU34" s="46"/>
      <c r="AV34" s="47"/>
      <c r="AW34" s="47"/>
      <c r="AX34" s="47"/>
      <c r="AY34" s="48"/>
      <c r="AZ34" s="47"/>
      <c r="BA34" s="47"/>
      <c r="BB34" s="48"/>
      <c r="BC34" s="47"/>
      <c r="BD34" s="47"/>
      <c r="BE34" s="47"/>
      <c r="BF34" s="47"/>
      <c r="BG34" s="47"/>
      <c r="BH34" s="47"/>
      <c r="BI34" s="47"/>
      <c r="BJ34" s="47"/>
      <c r="BK34" s="47"/>
      <c r="BL34" s="47"/>
      <c r="BM34" s="47"/>
      <c r="BN34" s="47"/>
      <c r="BO34" s="47"/>
      <c r="BP34" s="47"/>
    </row>
    <row r="35" spans="1:73">
      <c r="A35" t="s">
        <v>176</v>
      </c>
      <c r="B35" t="s">
        <v>177</v>
      </c>
      <c r="C35" t="s">
        <v>178</v>
      </c>
      <c r="L35" s="20">
        <v>1</v>
      </c>
      <c r="BU35" s="20"/>
    </row>
    <row r="36" spans="1:73">
      <c r="L36" s="20"/>
      <c r="BU36" s="20"/>
    </row>
    <row r="37" spans="1:73">
      <c r="A37" t="s">
        <v>179</v>
      </c>
      <c r="B37" t="s">
        <v>180</v>
      </c>
      <c r="C37" t="s">
        <v>181</v>
      </c>
      <c r="L37" s="20">
        <v>1</v>
      </c>
    </row>
    <row r="38" spans="1:73">
      <c r="L38" s="20"/>
    </row>
    <row r="39" spans="1:73">
      <c r="A39" t="s">
        <v>182</v>
      </c>
      <c r="B39" t="s">
        <v>183</v>
      </c>
      <c r="C39" t="s">
        <v>184</v>
      </c>
      <c r="L39" s="26">
        <v>0</v>
      </c>
    </row>
    <row r="40" spans="1:73">
      <c r="L40" s="26"/>
    </row>
    <row r="41" spans="1:73">
      <c r="A41" t="s">
        <v>185</v>
      </c>
      <c r="B41" t="s">
        <v>186</v>
      </c>
      <c r="C41" t="s">
        <v>187</v>
      </c>
      <c r="L41" s="26">
        <v>0</v>
      </c>
    </row>
    <row r="42" spans="1:73">
      <c r="L42" s="26"/>
    </row>
    <row r="43" spans="1:73">
      <c r="A43" t="s">
        <v>188</v>
      </c>
      <c r="B43" t="s">
        <v>189</v>
      </c>
      <c r="C43" t="s">
        <v>190</v>
      </c>
      <c r="L43" s="26">
        <v>0</v>
      </c>
    </row>
    <row r="44" spans="1:73">
      <c r="L44" s="26"/>
    </row>
    <row r="45" spans="1:73">
      <c r="A45" t="s">
        <v>191</v>
      </c>
      <c r="B45" t="s">
        <v>192</v>
      </c>
      <c r="C45" t="s">
        <v>193</v>
      </c>
      <c r="L45" s="26">
        <v>0</v>
      </c>
    </row>
    <row r="46" spans="1:73">
      <c r="L46" s="26"/>
    </row>
    <row r="47" spans="1:73">
      <c r="A47" t="s">
        <v>194</v>
      </c>
      <c r="B47" t="s">
        <v>195</v>
      </c>
      <c r="C47" t="s">
        <v>196</v>
      </c>
      <c r="L47" s="26">
        <v>0</v>
      </c>
    </row>
    <row r="48" spans="1:73">
      <c r="L48" s="26"/>
    </row>
    <row r="49" spans="1:12">
      <c r="A49" t="s">
        <v>197</v>
      </c>
      <c r="B49" t="s">
        <v>198</v>
      </c>
      <c r="C49" t="s">
        <v>199</v>
      </c>
      <c r="L49" s="26">
        <v>0</v>
      </c>
    </row>
    <row r="50" spans="1:12">
      <c r="L50" s="26"/>
    </row>
    <row r="51" spans="1:12">
      <c r="A51" t="s">
        <v>200</v>
      </c>
      <c r="B51" t="s">
        <v>201</v>
      </c>
      <c r="C51" t="s">
        <v>202</v>
      </c>
      <c r="L51" s="26">
        <v>0</v>
      </c>
    </row>
    <row r="52" spans="1:12">
      <c r="L52" s="26"/>
    </row>
    <row r="53" spans="1:12">
      <c r="A53" t="s">
        <v>203</v>
      </c>
      <c r="B53" t="s">
        <v>204</v>
      </c>
      <c r="C53" t="s">
        <v>205</v>
      </c>
      <c r="L53" s="20">
        <v>0</v>
      </c>
    </row>
    <row r="54" spans="1:12">
      <c r="L54" s="20"/>
    </row>
    <row r="55" spans="1:12">
      <c r="A55" t="s">
        <v>206</v>
      </c>
      <c r="B55" t="s">
        <v>207</v>
      </c>
      <c r="C55" t="s">
        <v>208</v>
      </c>
      <c r="L55" s="20">
        <v>0</v>
      </c>
    </row>
    <row r="56" spans="1:12">
      <c r="L56" s="20"/>
    </row>
    <row r="57" spans="1:12">
      <c r="A57" t="s">
        <v>209</v>
      </c>
      <c r="B57" t="s">
        <v>210</v>
      </c>
      <c r="C57" t="s">
        <v>211</v>
      </c>
      <c r="L57" s="20">
        <v>0</v>
      </c>
    </row>
    <row r="58" spans="1:12">
      <c r="L58" s="20"/>
    </row>
    <row r="59" spans="1:12">
      <c r="A59" t="s">
        <v>212</v>
      </c>
      <c r="B59" t="s">
        <v>213</v>
      </c>
      <c r="C59" t="s">
        <v>214</v>
      </c>
      <c r="L59" s="20">
        <v>0</v>
      </c>
    </row>
    <row r="60" spans="1:12">
      <c r="L60" s="20"/>
    </row>
    <row r="61" spans="1:12">
      <c r="A61" t="s">
        <v>215</v>
      </c>
      <c r="B61" t="s">
        <v>216</v>
      </c>
      <c r="C61" t="s">
        <v>217</v>
      </c>
      <c r="L61" s="20">
        <v>0</v>
      </c>
    </row>
    <row r="62" spans="1:12">
      <c r="L62" s="20"/>
    </row>
    <row r="63" spans="1:12">
      <c r="A63" t="s">
        <v>218</v>
      </c>
      <c r="B63" t="s">
        <v>219</v>
      </c>
      <c r="C63" t="s">
        <v>220</v>
      </c>
      <c r="L63" s="20">
        <v>0</v>
      </c>
    </row>
    <row r="64" spans="1:12">
      <c r="L64" s="20"/>
    </row>
    <row r="65" spans="1:12">
      <c r="A65" t="s">
        <v>221</v>
      </c>
      <c r="B65" t="s">
        <v>222</v>
      </c>
      <c r="C65" t="s">
        <v>223</v>
      </c>
      <c r="L65" s="20">
        <v>0.30928799831452414</v>
      </c>
    </row>
    <row r="66" spans="1:12">
      <c r="L66" s="20"/>
    </row>
    <row r="67" spans="1:12">
      <c r="A67" t="s">
        <v>224</v>
      </c>
      <c r="B67" t="s">
        <v>225</v>
      </c>
      <c r="C67" t="s">
        <v>226</v>
      </c>
      <c r="F67" s="65">
        <v>4.5391286921475413E-2</v>
      </c>
      <c r="L67" s="20">
        <v>0.36439819646406391</v>
      </c>
    </row>
    <row r="68" spans="1:12">
      <c r="F68" s="65"/>
      <c r="L68" s="20"/>
    </row>
    <row r="69" spans="1:12">
      <c r="A69" t="s">
        <v>227</v>
      </c>
      <c r="B69" t="s">
        <v>228</v>
      </c>
      <c r="C69" t="s">
        <v>229</v>
      </c>
      <c r="L69" s="20">
        <v>0.86400591336026555</v>
      </c>
    </row>
  </sheetData>
  <mergeCells count="10">
    <mergeCell ref="BS10:BV10"/>
    <mergeCell ref="BX10:BZ10"/>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&amp;C&amp;"Arial,Bold"SECONDARY LAYOUT _x000D_
2022 YEAR-END TAX REPORTING INFORMATION</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Guy-Caruth, Claudia</cp:lastModifiedBy>
  <cp:lastPrinted>2013-08-20T13:42:58Z</cp:lastPrinted>
  <dcterms:created xsi:type="dcterms:W3CDTF">1999-04-15T14:02:28Z</dcterms:created>
  <dcterms:modified xsi:type="dcterms:W3CDTF">2023-01-19T22:06:40Z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81dfe3-6600-4878-ab62-89c56005e52a_Enabled">
    <vt:lpwstr>true</vt:lpwstr>
  </property>
  <property fmtid="{D5CDD505-2E9C-101B-9397-08002B2CF9AE}" pid="3" name="MSIP_Label_5781dfe3-6600-4878-ab62-89c56005e52a_SetDate">
    <vt:lpwstr>2023-01-17T17:56:08Z</vt:lpwstr>
  </property>
  <property fmtid="{D5CDD505-2E9C-101B-9397-08002B2CF9AE}" pid="4" name="MSIP_Label_5781dfe3-6600-4878-ab62-89c56005e52a_Method">
    <vt:lpwstr>Privileged</vt:lpwstr>
  </property>
  <property fmtid="{D5CDD505-2E9C-101B-9397-08002B2CF9AE}" pid="5" name="MSIP_Label_5781dfe3-6600-4878-ab62-89c56005e52a_Name">
    <vt:lpwstr>Confidential</vt:lpwstr>
  </property>
  <property fmtid="{D5CDD505-2E9C-101B-9397-08002B2CF9AE}" pid="6" name="MSIP_Label_5781dfe3-6600-4878-ab62-89c56005e52a_SiteId">
    <vt:lpwstr>106bdeea-f616-4dfc-bc1d-6cbbf45e2011</vt:lpwstr>
  </property>
  <property fmtid="{D5CDD505-2E9C-101B-9397-08002B2CF9AE}" pid="7" name="MSIP_Label_5781dfe3-6600-4878-ab62-89c56005e52a_ActionId">
    <vt:lpwstr>74eaafe4-2598-4b38-9d17-47cf41b08f95</vt:lpwstr>
  </property>
  <property fmtid="{D5CDD505-2E9C-101B-9397-08002B2CF9AE}" pid="8" name="MSIP_Label_5781dfe3-6600-4878-ab62-89c56005e52a_ContentBits">
    <vt:lpwstr>0</vt:lpwstr>
  </property>
</Properties>
</file>